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 activeTab="4"/>
  </bookViews>
  <sheets>
    <sheet name="1 КУРС" sheetId="1" r:id="rId1"/>
    <sheet name="2 КУРС" sheetId="2" r:id="rId2"/>
    <sheet name="3 КУРС" sheetId="3" r:id="rId3"/>
    <sheet name="3 КУРС СКОРОЧ." sheetId="7" r:id="rId4"/>
    <sheet name="4 КУРС" sheetId="4" r:id="rId5"/>
    <sheet name="1 КУРС МАГ" sheetId="5" r:id="rId6"/>
    <sheet name="ПІДВИЩЕНА" sheetId="6" r:id="rId7"/>
  </sheets>
  <definedNames>
    <definedName name="_xlnm.Print_Area" localSheetId="1">'2 КУРС'!$A$1:$N$60</definedName>
  </definedNames>
  <calcPr calcId="145621"/>
</workbook>
</file>

<file path=xl/calcChain.xml><?xml version="1.0" encoding="utf-8"?>
<calcChain xmlns="http://schemas.openxmlformats.org/spreadsheetml/2006/main">
  <c r="N25" i="2" l="1"/>
  <c r="N15" i="5" l="1"/>
  <c r="N13" i="5"/>
  <c r="N9" i="5"/>
  <c r="N17" i="5"/>
  <c r="N21" i="5"/>
  <c r="N16" i="5"/>
  <c r="N5" i="5"/>
  <c r="N10" i="5"/>
  <c r="N6" i="5"/>
  <c r="N18" i="5"/>
  <c r="N22" i="5"/>
  <c r="N23" i="5"/>
  <c r="N19" i="5"/>
  <c r="N12" i="5"/>
  <c r="N20" i="5"/>
  <c r="N8" i="5"/>
  <c r="N7" i="5"/>
  <c r="N11" i="5"/>
  <c r="N14" i="5"/>
  <c r="N8" i="4"/>
  <c r="N17" i="4"/>
  <c r="N11" i="4"/>
  <c r="N6" i="4"/>
  <c r="N15" i="4"/>
  <c r="N29" i="4"/>
  <c r="N16" i="4"/>
  <c r="N32" i="4"/>
  <c r="N13" i="4"/>
  <c r="N26" i="4"/>
  <c r="N39" i="4"/>
  <c r="N34" i="4"/>
  <c r="N36" i="4"/>
  <c r="N37" i="4"/>
  <c r="N38" i="4"/>
  <c r="N14" i="4"/>
  <c r="N40" i="4"/>
  <c r="N9" i="4"/>
  <c r="N22" i="4"/>
  <c r="N10" i="4"/>
  <c r="N18" i="4"/>
  <c r="N20" i="4"/>
  <c r="N5" i="4"/>
  <c r="N47" i="4"/>
  <c r="N43" i="4"/>
  <c r="N48" i="4"/>
  <c r="N12" i="4"/>
  <c r="N7" i="4"/>
  <c r="N24" i="4"/>
  <c r="N41" i="4"/>
  <c r="N31" i="4"/>
  <c r="N30" i="4"/>
  <c r="N21" i="4"/>
  <c r="N44" i="4"/>
  <c r="N46" i="4"/>
  <c r="N25" i="4"/>
  <c r="N35" i="4"/>
  <c r="N45" i="4"/>
  <c r="N42" i="4"/>
  <c r="N19" i="4"/>
  <c r="N28" i="4"/>
  <c r="N33" i="4"/>
  <c r="N23" i="4"/>
  <c r="N27" i="4"/>
  <c r="N5" i="7"/>
  <c r="N6" i="7"/>
  <c r="N10" i="7"/>
  <c r="N9" i="7"/>
  <c r="N7" i="7"/>
  <c r="N8" i="7"/>
  <c r="N21" i="3"/>
  <c r="N43" i="3"/>
  <c r="N7" i="3"/>
  <c r="N11" i="3"/>
  <c r="N13" i="3"/>
  <c r="N9" i="3"/>
  <c r="N22" i="3"/>
  <c r="N12" i="3"/>
  <c r="N27" i="3"/>
  <c r="N31" i="3"/>
  <c r="N17" i="3"/>
  <c r="N6" i="3"/>
  <c r="N10" i="3"/>
  <c r="N16" i="3"/>
  <c r="N33" i="3"/>
  <c r="N35" i="3"/>
  <c r="N39" i="3"/>
  <c r="N20" i="3"/>
  <c r="N36" i="3"/>
  <c r="N28" i="3"/>
  <c r="N29" i="3"/>
  <c r="N30" i="3"/>
  <c r="N24" i="3"/>
  <c r="N34" i="3"/>
  <c r="N25" i="3"/>
  <c r="N14" i="3"/>
  <c r="N15" i="3"/>
  <c r="N19" i="3"/>
  <c r="N44" i="3"/>
  <c r="N41" i="3"/>
  <c r="N18" i="3"/>
  <c r="N32" i="3"/>
  <c r="N38" i="3"/>
  <c r="N26" i="3"/>
  <c r="N23" i="3"/>
  <c r="N37" i="3"/>
  <c r="N40" i="3"/>
  <c r="N5" i="3"/>
  <c r="N42" i="3"/>
  <c r="N8" i="3"/>
  <c r="N53" i="2"/>
  <c r="N50" i="2"/>
  <c r="N40" i="2"/>
  <c r="N17" i="2"/>
  <c r="N44" i="2"/>
  <c r="N51" i="2"/>
  <c r="N46" i="2"/>
  <c r="N48" i="2"/>
  <c r="N19" i="2"/>
  <c r="N43" i="2"/>
  <c r="N30" i="2"/>
  <c r="N34" i="2"/>
  <c r="N20" i="2"/>
  <c r="N27" i="2"/>
  <c r="N55" i="2"/>
  <c r="N11" i="2"/>
  <c r="N24" i="2"/>
  <c r="N23" i="2"/>
  <c r="N49" i="2"/>
  <c r="N47" i="2"/>
  <c r="N38" i="2"/>
  <c r="N32" i="2"/>
  <c r="N28" i="2"/>
  <c r="N35" i="2"/>
  <c r="N45" i="2"/>
  <c r="N54" i="2"/>
  <c r="N18" i="2"/>
  <c r="N41" i="2"/>
  <c r="N26" i="2"/>
  <c r="N14" i="2"/>
  <c r="N42" i="2"/>
  <c r="N36" i="2"/>
  <c r="N22" i="2"/>
  <c r="N12" i="2"/>
  <c r="N39" i="2"/>
  <c r="N29" i="2"/>
  <c r="N31" i="2"/>
  <c r="N37" i="2"/>
  <c r="N8" i="2"/>
  <c r="N52" i="2"/>
  <c r="N56" i="2"/>
  <c r="N33" i="2"/>
  <c r="N21" i="2"/>
  <c r="N6" i="2"/>
  <c r="N5" i="2"/>
  <c r="N13" i="2"/>
  <c r="N16" i="2"/>
  <c r="N15" i="2"/>
  <c r="N10" i="2"/>
  <c r="N9" i="2"/>
  <c r="N7" i="2"/>
  <c r="N57" i="2"/>
  <c r="N19" i="1"/>
  <c r="N16" i="1"/>
  <c r="N37" i="1"/>
  <c r="N32" i="1"/>
  <c r="N27" i="1"/>
  <c r="N17" i="1"/>
  <c r="N14" i="1"/>
  <c r="N20" i="1"/>
  <c r="N10" i="1"/>
  <c r="N28" i="1"/>
  <c r="N15" i="1"/>
  <c r="N23" i="1"/>
  <c r="N42" i="1"/>
  <c r="N24" i="1"/>
  <c r="N35" i="1"/>
  <c r="N25" i="1"/>
  <c r="N13" i="1"/>
  <c r="N26" i="1"/>
  <c r="N43" i="1"/>
  <c r="N22" i="1"/>
  <c r="N29" i="1"/>
  <c r="N44" i="1"/>
  <c r="N33" i="1"/>
  <c r="N18" i="1"/>
  <c r="N47" i="1"/>
  <c r="N52" i="1"/>
  <c r="N38" i="1"/>
  <c r="N50" i="1"/>
  <c r="N21" i="1"/>
  <c r="N40" i="1"/>
  <c r="N51" i="1"/>
  <c r="N45" i="1"/>
  <c r="N8" i="1"/>
  <c r="N11" i="1"/>
  <c r="N46" i="1"/>
  <c r="N5" i="1"/>
  <c r="N36" i="1"/>
  <c r="N9" i="1"/>
  <c r="N31" i="1"/>
  <c r="N53" i="1"/>
  <c r="N6" i="1"/>
  <c r="N48" i="1"/>
  <c r="N7" i="1"/>
  <c r="N12" i="1"/>
  <c r="N41" i="1"/>
  <c r="N54" i="1"/>
  <c r="N34" i="1"/>
  <c r="N49" i="1"/>
  <c r="N55" i="1"/>
  <c r="N30" i="1"/>
  <c r="N39" i="1"/>
</calcChain>
</file>

<file path=xl/sharedStrings.xml><?xml version="1.0" encoding="utf-8"?>
<sst xmlns="http://schemas.openxmlformats.org/spreadsheetml/2006/main" count="530" uniqueCount="244">
  <si>
    <t>1 КУРС Бакалавр</t>
  </si>
  <si>
    <t>СУМА</t>
  </si>
  <si>
    <t>БАЛ</t>
  </si>
  <si>
    <t>Перемога у всеукр. студ олімпіадах</t>
  </si>
  <si>
    <t>Участь, перемога у міжн. творч. конкурсах, виставках</t>
  </si>
  <si>
    <t>Участь, перемога у всеукр.  творчих конкурсах, виставках</t>
  </si>
  <si>
    <t>Перемога у всеукр. та міжн. спорт. змаган.</t>
  </si>
  <si>
    <t>Активна робота в якості старости групи</t>
  </si>
  <si>
    <t>Активна участь у роботі студ. самоврядування</t>
  </si>
  <si>
    <t>Волонтерська та громадська робота</t>
  </si>
  <si>
    <t>Загалом</t>
  </si>
  <si>
    <t>2 КУРС Бакалавр</t>
  </si>
  <si>
    <t>3 КУРС Бакалавр</t>
  </si>
  <si>
    <t>4 КУРС Бакалавр</t>
  </si>
  <si>
    <t>1 КУРС Магістр</t>
  </si>
  <si>
    <t>ПД</t>
  </si>
  <si>
    <t>Абрамова Л.С.</t>
  </si>
  <si>
    <t>Бражніков Д.Д.</t>
  </si>
  <si>
    <t>Часник Є.М.</t>
  </si>
  <si>
    <t>Несміян Р.А.</t>
  </si>
  <si>
    <t>Остапенко  А.С.</t>
  </si>
  <si>
    <t>Сінельникова М.С.</t>
  </si>
  <si>
    <t>Андрєєв В.О.</t>
  </si>
  <si>
    <t>Герасименко О.К.</t>
  </si>
  <si>
    <t>Тютько Д.В.</t>
  </si>
  <si>
    <t>Сторожко О.С.</t>
  </si>
  <si>
    <t>ГД</t>
  </si>
  <si>
    <t>Августинська І.С.</t>
  </si>
  <si>
    <t>Амескан К.Ф.</t>
  </si>
  <si>
    <t>Ардіянц К.В.</t>
  </si>
  <si>
    <t>Босенко В.Є.</t>
  </si>
  <si>
    <t>Дегтярьова А.Є.</t>
  </si>
  <si>
    <t>Зеленська А.В.</t>
  </si>
  <si>
    <t>Іванова В.К.</t>
  </si>
  <si>
    <t>Гродецька К.Ю.</t>
  </si>
  <si>
    <t>Буняєва І.К.</t>
  </si>
  <si>
    <t>Василевська С.О.</t>
  </si>
  <si>
    <t>Єфремова К.Є.</t>
  </si>
  <si>
    <t>Ерліхман С.Є.</t>
  </si>
  <si>
    <t>Землякова О.О.</t>
  </si>
  <si>
    <t>Зубова Д.Д.</t>
  </si>
  <si>
    <t>Соболєва О.О.</t>
  </si>
  <si>
    <t>Кулеш Ю.О.</t>
  </si>
  <si>
    <t>Бохонова Я.В.</t>
  </si>
  <si>
    <t>Головко О.Д.</t>
  </si>
  <si>
    <t>Зайцева К.О.</t>
  </si>
  <si>
    <t>Компанієць С.О.</t>
  </si>
  <si>
    <t>Кравчина А.С.</t>
  </si>
  <si>
    <t>Новікова О.Є.</t>
  </si>
  <si>
    <t>Музичук В.Р.</t>
  </si>
  <si>
    <t>Перепелиця М.О.</t>
  </si>
  <si>
    <t>Тимошенко А.А.</t>
  </si>
  <si>
    <t>Челишева А.О.</t>
  </si>
  <si>
    <t>Ященко Г.Д.</t>
  </si>
  <si>
    <t>Пєтухова В.А.</t>
  </si>
  <si>
    <t>МД</t>
  </si>
  <si>
    <t>Клименко С.М.</t>
  </si>
  <si>
    <t>Косолап Т.Д.</t>
  </si>
  <si>
    <t>Свірідов В.І.</t>
  </si>
  <si>
    <t>Олещенко К.А.</t>
  </si>
  <si>
    <t>Кашлік В.А.</t>
  </si>
  <si>
    <t>Петріна А.С.</t>
  </si>
  <si>
    <t>Пустовіт П.Д.</t>
  </si>
  <si>
    <t>Степанов І.В.</t>
  </si>
  <si>
    <t>Каретник В.М.</t>
  </si>
  <si>
    <t>Лапко К.С.</t>
  </si>
  <si>
    <t>Ларікова В.Ю.</t>
  </si>
  <si>
    <t>Торчаніна А.А.</t>
  </si>
  <si>
    <t>Шашкова Т.С.</t>
  </si>
  <si>
    <t>спеціалізація</t>
  </si>
  <si>
    <t>№ з/п</t>
  </si>
  <si>
    <t>П.І.Б.</t>
  </si>
  <si>
    <t>КУРС</t>
  </si>
  <si>
    <t>Аврамов М.К.</t>
  </si>
  <si>
    <t>Бєлєвцева А.С.</t>
  </si>
  <si>
    <t>Мороз Н.М.</t>
  </si>
  <si>
    <t>Чмуль В.В.</t>
  </si>
  <si>
    <t>Кабак Д.А.</t>
  </si>
  <si>
    <t>Корабліна А.Р.</t>
  </si>
  <si>
    <t>Лісовська Є.О.</t>
  </si>
  <si>
    <t>Демченко Д.С.</t>
  </si>
  <si>
    <t>Мицюк М.П.</t>
  </si>
  <si>
    <t>Сізов А.А.</t>
  </si>
  <si>
    <t>Сухова А.Д.</t>
  </si>
  <si>
    <t>Тетеріна В.О.</t>
  </si>
  <si>
    <t>Худякова А.В.</t>
  </si>
  <si>
    <t>Бут А.Я.</t>
  </si>
  <si>
    <t>Гулька М.Г.</t>
  </si>
  <si>
    <t>Крилова Д.І.</t>
  </si>
  <si>
    <t>Кулікова Є.В.</t>
  </si>
  <si>
    <t>Літвінова О.Ю.</t>
  </si>
  <si>
    <t>Павлова Т.Є.</t>
  </si>
  <si>
    <t>Стахов С.Ю.</t>
  </si>
  <si>
    <t>Шебалдіна Д.О.</t>
  </si>
  <si>
    <t>Гайдамак Є.С.</t>
  </si>
  <si>
    <t>Кулішенко Д.С.</t>
  </si>
  <si>
    <t>Манукян К.К.</t>
  </si>
  <si>
    <t>Оленіна Д.В.</t>
  </si>
  <si>
    <t>Оленіна М.В.</t>
  </si>
  <si>
    <t>Місько К.А.</t>
  </si>
  <si>
    <t>Полуніна Є.Р.</t>
  </si>
  <si>
    <t>Прокопенко М.Л.</t>
  </si>
  <si>
    <t>Рибак М.Ю.</t>
  </si>
  <si>
    <t>Савчук Є.С.</t>
  </si>
  <si>
    <t>Сизонова А.Ю.</t>
  </si>
  <si>
    <t>Бородченко В.В.</t>
  </si>
  <si>
    <t>Самойлова Д.Д.</t>
  </si>
  <si>
    <t>Терехова М.М.</t>
  </si>
  <si>
    <t>Філь П.Ю.</t>
  </si>
  <si>
    <t>Чернова З.К.</t>
  </si>
  <si>
    <t>Баришнікова Е.Д.</t>
  </si>
  <si>
    <t>Грановська В.О.</t>
  </si>
  <si>
    <t>Гетя А.А.</t>
  </si>
  <si>
    <t>Загарія С.В.</t>
  </si>
  <si>
    <t>Золотницький Ю.О.</t>
  </si>
  <si>
    <t>Кошова А.В.</t>
  </si>
  <si>
    <t>Василенко Є.В.</t>
  </si>
  <si>
    <t>Гарькавець І.О.</t>
  </si>
  <si>
    <t>Лучнікова Д.М.</t>
  </si>
  <si>
    <t>Пупіна Е.Д.</t>
  </si>
  <si>
    <t>Шмоніна С.А.</t>
  </si>
  <si>
    <t>Бовчалюк К.С.</t>
  </si>
  <si>
    <t>Губська Д.Д.</t>
  </si>
  <si>
    <t>Загоруйко О.А.</t>
  </si>
  <si>
    <t>Луценко М.О.</t>
  </si>
  <si>
    <t>Галігузова О.О.</t>
  </si>
  <si>
    <t>Воловик С.К.</t>
  </si>
  <si>
    <t>Некраха І.О.</t>
  </si>
  <si>
    <t>Чень А.Я.</t>
  </si>
  <si>
    <t>Шепель  О.В.</t>
  </si>
  <si>
    <t>Горобець В.О.</t>
  </si>
  <si>
    <t>Загорулько К.Ю.</t>
  </si>
  <si>
    <t>Графська Л.О.</t>
  </si>
  <si>
    <t>Джугань  Н.В.</t>
  </si>
  <si>
    <t>Кукса В.С.</t>
  </si>
  <si>
    <t>Олійник Ю.Ю.</t>
  </si>
  <si>
    <t>Жовнір М.О.</t>
  </si>
  <si>
    <t>Мотренко В.С.</t>
  </si>
  <si>
    <t>Нежинець В.І.</t>
  </si>
  <si>
    <t>Ровнягіна В.С.</t>
  </si>
  <si>
    <t>Кравець М.І.</t>
  </si>
  <si>
    <t>Майстренко А.П.</t>
  </si>
  <si>
    <t>Стеценко В.В.</t>
  </si>
  <si>
    <t>Шембелян К.О.</t>
  </si>
  <si>
    <t>Гребенюк І.Ю.</t>
  </si>
  <si>
    <t>Кодацька  О.О.</t>
  </si>
  <si>
    <t>Масленнікова А.В.</t>
  </si>
  <si>
    <t>Смірнов А.Л.</t>
  </si>
  <si>
    <t>Хедекель С.П.</t>
  </si>
  <si>
    <t>Шматко О.Л.</t>
  </si>
  <si>
    <t>Копач С.А.</t>
  </si>
  <si>
    <t>Борисенко  М.В.</t>
  </si>
  <si>
    <t>Борисенко  А.В.</t>
  </si>
  <si>
    <t>Літовка В.А.</t>
  </si>
  <si>
    <t>Черепенко В.В.</t>
  </si>
  <si>
    <t>Бойко О.О.</t>
  </si>
  <si>
    <t>Виучейська Д.В.</t>
  </si>
  <si>
    <t>Кіпр О.В.</t>
  </si>
  <si>
    <t>Куденко Д.Ю.</t>
  </si>
  <si>
    <t>Манук’ян А.Р.</t>
  </si>
  <si>
    <t>Безкровна І.С.</t>
  </si>
  <si>
    <t>Богодюк К.В.</t>
  </si>
  <si>
    <t>Євтушенко В.С.</t>
  </si>
  <si>
    <t>Ізбаш М.С.</t>
  </si>
  <si>
    <t>Ковтун  О.В.</t>
  </si>
  <si>
    <t>Васьковська А.М.</t>
  </si>
  <si>
    <t>Ільчаков Д.А.</t>
  </si>
  <si>
    <t>Цокурова В.В.</t>
  </si>
  <si>
    <t>Раджпут А.А.</t>
  </si>
  <si>
    <t>Білик М.Ю.</t>
  </si>
  <si>
    <t>Вященко Д.І.</t>
  </si>
  <si>
    <t>Кучерявенко М.І.</t>
  </si>
  <si>
    <t>Сушкова М.І.</t>
  </si>
  <si>
    <t>Чернишов Д.П.</t>
  </si>
  <si>
    <t>Дрозд К.А.</t>
  </si>
  <si>
    <t>Дудіна Ю.О.</t>
  </si>
  <si>
    <t>Філіпова К.К.</t>
  </si>
  <si>
    <t>Федорова О.А.</t>
  </si>
  <si>
    <t>Бондаренко О.В.</t>
  </si>
  <si>
    <t>Гарбузова А.Д.</t>
  </si>
  <si>
    <t>Марченко Г.В.</t>
  </si>
  <si>
    <t>Окунєв Д.В.</t>
  </si>
  <si>
    <t>Рогоча А.А.</t>
  </si>
  <si>
    <t>Сірко О.С.</t>
  </si>
  <si>
    <t>Хархальова О.В.</t>
  </si>
  <si>
    <t>Бєжан А.С.</t>
  </si>
  <si>
    <t>Безрукова М.О.</t>
  </si>
  <si>
    <t>Оломська Ю.В.</t>
  </si>
  <si>
    <t>Ржепишевська Д.О.</t>
  </si>
  <si>
    <t>Юрченко К.В.</t>
  </si>
  <si>
    <t>Якубінський М.В.</t>
  </si>
  <si>
    <t>Антошина А.Р.</t>
  </si>
  <si>
    <t>Горчакова О.Г.</t>
  </si>
  <si>
    <t>Двухглавова О.Д.</t>
  </si>
  <si>
    <t>Мамченко К.І.</t>
  </si>
  <si>
    <t>Мосякіна М.Г.</t>
  </si>
  <si>
    <t>Нєсмєянова Т.С.</t>
  </si>
  <si>
    <t>Осетров А.В.</t>
  </si>
  <si>
    <t>Гармаш Д.Ю.</t>
  </si>
  <si>
    <t>Голубова О.В.</t>
  </si>
  <si>
    <t>Дмитренкова М.А.</t>
  </si>
  <si>
    <t>Юрченко В.Б.</t>
  </si>
  <si>
    <t>Ємець О.М.</t>
  </si>
  <si>
    <t>Кузнецова А.Р.</t>
  </si>
  <si>
    <t>Лаврентьєва А.Є.</t>
  </si>
  <si>
    <t>Линник С.В.</t>
  </si>
  <si>
    <t>Маслова А.П.</t>
  </si>
  <si>
    <t>Різниченко О.В.</t>
  </si>
  <si>
    <t>Татаринцева К.Ю.</t>
  </si>
  <si>
    <t>Ін.Д.</t>
  </si>
  <si>
    <t>Безуглий А.С.</t>
  </si>
  <si>
    <t>Гончарук А.С.</t>
  </si>
  <si>
    <t>Горбунова В.Є.</t>
  </si>
  <si>
    <t>Гребенюк Ю.О.</t>
  </si>
  <si>
    <t>Дворова Д.Є.</t>
  </si>
  <si>
    <t>Лукінова І.С.</t>
  </si>
  <si>
    <t>Полонська А.В.</t>
  </si>
  <si>
    <t>Шевченко К.С.</t>
  </si>
  <si>
    <t>ДВК (ГД)</t>
  </si>
  <si>
    <t>Гніп В.С.</t>
  </si>
  <si>
    <t>Долуда А.К.</t>
  </si>
  <si>
    <t>Калинюк А.П.</t>
  </si>
  <si>
    <t>Кінкладзе К.Р.</t>
  </si>
  <si>
    <t>Колеснікова Г.В.</t>
  </si>
  <si>
    <t>Новікова С.С.</t>
  </si>
  <si>
    <t>Шаповал П.В.</t>
  </si>
  <si>
    <t>ДВК (МД)</t>
  </si>
  <si>
    <t>Вакуленко М.С</t>
  </si>
  <si>
    <t>Печерська І.А.</t>
  </si>
  <si>
    <t>Рабко А.В.</t>
  </si>
  <si>
    <t>Решетова М.А.</t>
  </si>
  <si>
    <t>Гончар І.В.</t>
  </si>
  <si>
    <t>Демченко Д.О.</t>
  </si>
  <si>
    <t>Замчурін А.Р.</t>
  </si>
  <si>
    <t>Капінос А.О.</t>
  </si>
  <si>
    <t>Курасова М.А.</t>
  </si>
  <si>
    <t>Нестеренко К.О.</t>
  </si>
  <si>
    <t>3 КУРС  Бакалавр  СКОРОЧЕНИКИ</t>
  </si>
  <si>
    <t>Девяніна В.С.</t>
  </si>
  <si>
    <t>8 чел - 40 %</t>
  </si>
  <si>
    <t>22 чел - 40 %</t>
  </si>
  <si>
    <t>2 чел - 40 %</t>
  </si>
  <si>
    <t>18 чел - 40 %</t>
  </si>
  <si>
    <t>20 чел - 40 %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</si>
</sst>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left"/>
    </xf>
    <xf numFmtId="0" fontId="18" fillId="0" borderId="0" xfId="0" applyFont="1"/>
    <xf numFmtId="0" fontId="15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164" fontId="15" fillId="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0" fontId="20" fillId="0" borderId="0" xfId="0" applyFont="1"/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="90" zoomScaleNormal="110" zoomScaleSheetLayoutView="90" workbookViewId="0">
      <pane xSplit="3" ySplit="4" topLeftCell="D25" activePane="bottomRight" state="frozen"/>
      <selection pane="topRight" activeCell="D1" sqref="D1"/>
      <selection pane="bottomLeft" activeCell="A5" sqref="A5"/>
      <selection pane="bottomRight" activeCell="P4" sqref="P4"/>
    </sheetView>
  </sheetViews>
  <sheetFormatPr defaultRowHeight="14.5" x14ac:dyDescent="0.35"/>
  <cols>
    <col min="1" max="1" width="3.54296875" customWidth="1"/>
    <col min="3" max="3" width="5.7265625" customWidth="1"/>
    <col min="4" max="4" width="22.6328125" customWidth="1"/>
    <col min="6" max="6" width="9.26953125" bestFit="1" customWidth="1"/>
    <col min="7" max="7" width="10.26953125" customWidth="1"/>
    <col min="8" max="8" width="10.36328125" customWidth="1"/>
    <col min="9" max="9" width="10.81640625" customWidth="1"/>
    <col min="10" max="10" width="9.6328125" customWidth="1"/>
    <col min="11" max="12" width="10.7265625" customWidth="1"/>
    <col min="13" max="13" width="10.36328125" customWidth="1"/>
  </cols>
  <sheetData>
    <row r="1" spans="2:14" s="1" customFormat="1" ht="14" x14ac:dyDescent="0.3">
      <c r="C1" s="2"/>
    </row>
    <row r="2" spans="2:14" s="1" customFormat="1" ht="20.5" x14ac:dyDescent="0.45">
      <c r="C2" s="2"/>
      <c r="D2" s="3" t="s">
        <v>0</v>
      </c>
      <c r="G2" s="6" t="s">
        <v>240</v>
      </c>
      <c r="H2" s="7"/>
      <c r="I2" s="7"/>
    </row>
    <row r="3" spans="2:14" s="1" customFormat="1" ht="15" x14ac:dyDescent="0.3">
      <c r="C3" s="2"/>
      <c r="G3" s="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</row>
    <row r="4" spans="2:14" s="5" customFormat="1" ht="90" customHeight="1" x14ac:dyDescent="0.3">
      <c r="B4" s="21" t="s">
        <v>69</v>
      </c>
      <c r="C4" s="21" t="s">
        <v>70</v>
      </c>
      <c r="D4" s="20" t="s">
        <v>71</v>
      </c>
      <c r="E4" s="11" t="s">
        <v>1</v>
      </c>
      <c r="F4" s="11" t="s">
        <v>2</v>
      </c>
      <c r="G4" s="8" t="s">
        <v>3</v>
      </c>
      <c r="H4" s="8" t="s">
        <v>4</v>
      </c>
      <c r="I4" s="8" t="s">
        <v>5</v>
      </c>
      <c r="J4" s="9" t="s">
        <v>6</v>
      </c>
      <c r="K4" s="9" t="s">
        <v>7</v>
      </c>
      <c r="L4" s="9" t="s">
        <v>8</v>
      </c>
      <c r="M4" s="9" t="s">
        <v>9</v>
      </c>
      <c r="N4" s="10" t="s">
        <v>10</v>
      </c>
    </row>
    <row r="5" spans="2:14" ht="21" customHeight="1" x14ac:dyDescent="0.35">
      <c r="B5" s="16" t="s">
        <v>26</v>
      </c>
      <c r="C5" s="17">
        <v>1</v>
      </c>
      <c r="D5" s="13" t="s">
        <v>53</v>
      </c>
      <c r="E5" s="12">
        <v>760</v>
      </c>
      <c r="F5" s="24">
        <v>95</v>
      </c>
      <c r="G5" s="31"/>
      <c r="H5" s="31"/>
      <c r="I5" s="31"/>
      <c r="J5" s="31"/>
      <c r="K5" s="31">
        <v>1</v>
      </c>
      <c r="L5" s="31"/>
      <c r="M5" s="31"/>
      <c r="N5" s="29">
        <f t="shared" ref="N5:N36" si="0">SUM(F5+G5+H5+I5+J5+K5+L5+M5)</f>
        <v>96</v>
      </c>
    </row>
    <row r="6" spans="2:14" ht="21" customHeight="1" x14ac:dyDescent="0.35">
      <c r="B6" s="18" t="s">
        <v>55</v>
      </c>
      <c r="C6" s="14">
        <v>2</v>
      </c>
      <c r="D6" s="13" t="s">
        <v>59</v>
      </c>
      <c r="E6" s="12">
        <v>757</v>
      </c>
      <c r="F6" s="24">
        <v>94.625</v>
      </c>
      <c r="G6" s="31"/>
      <c r="H6" s="31"/>
      <c r="I6" s="31"/>
      <c r="J6" s="31"/>
      <c r="K6" s="31">
        <v>1</v>
      </c>
      <c r="L6" s="31"/>
      <c r="M6" s="31"/>
      <c r="N6" s="29">
        <f t="shared" si="0"/>
        <v>95.625</v>
      </c>
    </row>
    <row r="7" spans="2:14" ht="21" customHeight="1" x14ac:dyDescent="0.35">
      <c r="B7" s="18" t="s">
        <v>55</v>
      </c>
      <c r="C7" s="17">
        <v>3</v>
      </c>
      <c r="D7" s="13" t="s">
        <v>61</v>
      </c>
      <c r="E7" s="12">
        <v>747</v>
      </c>
      <c r="F7" s="24">
        <v>93.375</v>
      </c>
      <c r="G7" s="31"/>
      <c r="H7" s="31"/>
      <c r="I7" s="31"/>
      <c r="J7" s="31"/>
      <c r="K7" s="31"/>
      <c r="L7" s="31"/>
      <c r="M7" s="31"/>
      <c r="N7" s="29">
        <f t="shared" si="0"/>
        <v>93.375</v>
      </c>
    </row>
    <row r="8" spans="2:14" ht="21" customHeight="1" x14ac:dyDescent="0.35">
      <c r="B8" s="16" t="s">
        <v>26</v>
      </c>
      <c r="C8" s="14">
        <v>4</v>
      </c>
      <c r="D8" s="13" t="s">
        <v>50</v>
      </c>
      <c r="E8" s="12">
        <v>742</v>
      </c>
      <c r="F8" s="24">
        <v>92.75</v>
      </c>
      <c r="G8" s="31"/>
      <c r="H8" s="31"/>
      <c r="I8" s="31"/>
      <c r="J8" s="31"/>
      <c r="K8" s="31"/>
      <c r="L8" s="31"/>
      <c r="M8" s="31"/>
      <c r="N8" s="29">
        <f t="shared" si="0"/>
        <v>92.75</v>
      </c>
    </row>
    <row r="9" spans="2:14" ht="21" customHeight="1" x14ac:dyDescent="0.35">
      <c r="B9" s="18" t="s">
        <v>55</v>
      </c>
      <c r="C9" s="17">
        <v>5</v>
      </c>
      <c r="D9" s="13" t="s">
        <v>56</v>
      </c>
      <c r="E9" s="12">
        <v>734</v>
      </c>
      <c r="F9" s="24">
        <v>91.75</v>
      </c>
      <c r="G9" s="31"/>
      <c r="H9" s="31"/>
      <c r="I9" s="31"/>
      <c r="J9" s="31"/>
      <c r="K9" s="31">
        <v>1</v>
      </c>
      <c r="L9" s="31"/>
      <c r="M9" s="31"/>
      <c r="N9" s="29">
        <f t="shared" si="0"/>
        <v>92.75</v>
      </c>
    </row>
    <row r="10" spans="2:14" ht="21" customHeight="1" x14ac:dyDescent="0.35">
      <c r="B10" s="12" t="s">
        <v>15</v>
      </c>
      <c r="C10" s="14">
        <v>6</v>
      </c>
      <c r="D10" s="13" t="s">
        <v>25</v>
      </c>
      <c r="E10" s="12">
        <v>732</v>
      </c>
      <c r="F10" s="24">
        <v>91.5</v>
      </c>
      <c r="G10" s="31"/>
      <c r="H10" s="31"/>
      <c r="I10" s="31"/>
      <c r="J10" s="31"/>
      <c r="K10" s="31">
        <v>1</v>
      </c>
      <c r="L10" s="31"/>
      <c r="M10" s="31"/>
      <c r="N10" s="29">
        <f t="shared" si="0"/>
        <v>92.5</v>
      </c>
    </row>
    <row r="11" spans="2:14" ht="21" customHeight="1" x14ac:dyDescent="0.35">
      <c r="B11" s="16" t="s">
        <v>26</v>
      </c>
      <c r="C11" s="17">
        <v>7</v>
      </c>
      <c r="D11" s="13" t="s">
        <v>51</v>
      </c>
      <c r="E11" s="12">
        <v>740</v>
      </c>
      <c r="F11" s="24">
        <v>92.5</v>
      </c>
      <c r="G11" s="31"/>
      <c r="H11" s="31"/>
      <c r="I11" s="31"/>
      <c r="J11" s="31"/>
      <c r="K11" s="31"/>
      <c r="L11" s="31"/>
      <c r="M11" s="31"/>
      <c r="N11" s="29">
        <f t="shared" si="0"/>
        <v>92.5</v>
      </c>
    </row>
    <row r="12" spans="2:14" ht="21" customHeight="1" x14ac:dyDescent="0.35">
      <c r="B12" s="18" t="s">
        <v>55</v>
      </c>
      <c r="C12" s="14">
        <v>8</v>
      </c>
      <c r="D12" s="13" t="s">
        <v>62</v>
      </c>
      <c r="E12" s="12">
        <v>713</v>
      </c>
      <c r="F12" s="24">
        <v>89.125</v>
      </c>
      <c r="G12" s="31"/>
      <c r="H12" s="31"/>
      <c r="I12" s="31">
        <v>2</v>
      </c>
      <c r="J12" s="31"/>
      <c r="K12" s="31">
        <v>1</v>
      </c>
      <c r="L12" s="31"/>
      <c r="M12" s="31"/>
      <c r="N12" s="29">
        <f t="shared" si="0"/>
        <v>92.125</v>
      </c>
    </row>
    <row r="13" spans="2:14" ht="21" customHeight="1" x14ac:dyDescent="0.35">
      <c r="B13" s="16" t="s">
        <v>26</v>
      </c>
      <c r="C13" s="17">
        <v>9</v>
      </c>
      <c r="D13" s="13" t="s">
        <v>34</v>
      </c>
      <c r="E13" s="12">
        <v>735</v>
      </c>
      <c r="F13" s="24">
        <v>91.875</v>
      </c>
      <c r="G13" s="31"/>
      <c r="H13" s="31"/>
      <c r="I13" s="31"/>
      <c r="J13" s="31"/>
      <c r="K13" s="31"/>
      <c r="L13" s="31"/>
      <c r="M13" s="31"/>
      <c r="N13" s="29">
        <f t="shared" si="0"/>
        <v>91.875</v>
      </c>
    </row>
    <row r="14" spans="2:14" ht="21" customHeight="1" x14ac:dyDescent="0.35">
      <c r="B14" s="12" t="s">
        <v>15</v>
      </c>
      <c r="C14" s="14">
        <v>10</v>
      </c>
      <c r="D14" s="13" t="s">
        <v>23</v>
      </c>
      <c r="E14" s="12">
        <v>733</v>
      </c>
      <c r="F14" s="24">
        <v>91.625</v>
      </c>
      <c r="G14" s="31"/>
      <c r="H14" s="31"/>
      <c r="I14" s="31"/>
      <c r="J14" s="31"/>
      <c r="K14" s="31"/>
      <c r="L14" s="31"/>
      <c r="M14" s="31"/>
      <c r="N14" s="29">
        <f t="shared" si="0"/>
        <v>91.625</v>
      </c>
    </row>
    <row r="15" spans="2:14" ht="21" customHeight="1" x14ac:dyDescent="0.35">
      <c r="B15" s="16" t="s">
        <v>26</v>
      </c>
      <c r="C15" s="17">
        <v>11</v>
      </c>
      <c r="D15" s="13" t="s">
        <v>28</v>
      </c>
      <c r="E15" s="12">
        <v>724</v>
      </c>
      <c r="F15" s="24">
        <v>90.5</v>
      </c>
      <c r="G15" s="31"/>
      <c r="H15" s="31"/>
      <c r="I15" s="31"/>
      <c r="J15" s="31"/>
      <c r="K15" s="31">
        <v>1</v>
      </c>
      <c r="L15" s="31"/>
      <c r="M15" s="31"/>
      <c r="N15" s="29">
        <f t="shared" si="0"/>
        <v>91.5</v>
      </c>
    </row>
    <row r="16" spans="2:14" ht="21" customHeight="1" x14ac:dyDescent="0.35">
      <c r="B16" s="12" t="s">
        <v>15</v>
      </c>
      <c r="C16" s="14">
        <v>12</v>
      </c>
      <c r="D16" s="13" t="s">
        <v>18</v>
      </c>
      <c r="E16" s="12">
        <v>723</v>
      </c>
      <c r="F16" s="24">
        <v>90.375</v>
      </c>
      <c r="G16" s="31"/>
      <c r="H16" s="31"/>
      <c r="I16" s="31"/>
      <c r="J16" s="31"/>
      <c r="K16" s="31">
        <v>1</v>
      </c>
      <c r="L16" s="31"/>
      <c r="M16" s="31"/>
      <c r="N16" s="29">
        <f t="shared" si="0"/>
        <v>91.375</v>
      </c>
    </row>
    <row r="17" spans="2:14" ht="21" customHeight="1" x14ac:dyDescent="0.35">
      <c r="B17" s="12" t="s">
        <v>15</v>
      </c>
      <c r="C17" s="17">
        <v>13</v>
      </c>
      <c r="D17" s="13" t="s">
        <v>22</v>
      </c>
      <c r="E17" s="12">
        <v>729</v>
      </c>
      <c r="F17" s="24">
        <v>91.125</v>
      </c>
      <c r="G17" s="31"/>
      <c r="H17" s="31"/>
      <c r="I17" s="31"/>
      <c r="J17" s="31"/>
      <c r="K17" s="31"/>
      <c r="L17" s="31"/>
      <c r="M17" s="31"/>
      <c r="N17" s="29">
        <f t="shared" si="0"/>
        <v>91.125</v>
      </c>
    </row>
    <row r="18" spans="2:14" ht="21" customHeight="1" x14ac:dyDescent="0.35">
      <c r="B18" s="16" t="s">
        <v>26</v>
      </c>
      <c r="C18" s="14">
        <v>14</v>
      </c>
      <c r="D18" s="13" t="s">
        <v>41</v>
      </c>
      <c r="E18" s="12">
        <v>721</v>
      </c>
      <c r="F18" s="24">
        <v>90.125</v>
      </c>
      <c r="G18" s="31"/>
      <c r="H18" s="31"/>
      <c r="I18" s="31"/>
      <c r="J18" s="31"/>
      <c r="K18" s="31">
        <v>1</v>
      </c>
      <c r="L18" s="31"/>
      <c r="M18" s="31"/>
      <c r="N18" s="29">
        <f t="shared" si="0"/>
        <v>91.125</v>
      </c>
    </row>
    <row r="19" spans="2:14" ht="21" customHeight="1" x14ac:dyDescent="0.35">
      <c r="B19" s="12" t="s">
        <v>15</v>
      </c>
      <c r="C19" s="17">
        <v>15</v>
      </c>
      <c r="D19" s="13" t="s">
        <v>17</v>
      </c>
      <c r="E19" s="12">
        <v>723</v>
      </c>
      <c r="F19" s="24">
        <v>90.375</v>
      </c>
      <c r="G19" s="31"/>
      <c r="H19" s="31"/>
      <c r="I19" s="31"/>
      <c r="J19" s="31"/>
      <c r="K19" s="31"/>
      <c r="L19" s="31"/>
      <c r="M19" s="31"/>
      <c r="N19" s="29">
        <f t="shared" si="0"/>
        <v>90.375</v>
      </c>
    </row>
    <row r="20" spans="2:14" ht="21" customHeight="1" x14ac:dyDescent="0.35">
      <c r="B20" s="12" t="s">
        <v>15</v>
      </c>
      <c r="C20" s="14">
        <v>16</v>
      </c>
      <c r="D20" s="13" t="s">
        <v>24</v>
      </c>
      <c r="E20" s="12">
        <v>722</v>
      </c>
      <c r="F20" s="24">
        <v>90.25</v>
      </c>
      <c r="G20" s="31"/>
      <c r="H20" s="31"/>
      <c r="I20" s="31"/>
      <c r="J20" s="31"/>
      <c r="K20" s="31"/>
      <c r="L20" s="31"/>
      <c r="M20" s="31"/>
      <c r="N20" s="29">
        <f t="shared" si="0"/>
        <v>90.25</v>
      </c>
    </row>
    <row r="21" spans="2:14" ht="21" customHeight="1" x14ac:dyDescent="0.35">
      <c r="B21" s="16" t="s">
        <v>26</v>
      </c>
      <c r="C21" s="17">
        <v>17</v>
      </c>
      <c r="D21" s="13" t="s">
        <v>46</v>
      </c>
      <c r="E21" s="12">
        <v>698</v>
      </c>
      <c r="F21" s="24">
        <v>87.25</v>
      </c>
      <c r="G21" s="31"/>
      <c r="H21" s="31"/>
      <c r="I21" s="31">
        <v>1</v>
      </c>
      <c r="J21" s="31"/>
      <c r="K21" s="31">
        <v>1</v>
      </c>
      <c r="L21" s="31"/>
      <c r="M21" s="31">
        <v>1</v>
      </c>
      <c r="N21" s="29">
        <f t="shared" si="0"/>
        <v>90.25</v>
      </c>
    </row>
    <row r="22" spans="2:14" ht="21" customHeight="1" x14ac:dyDescent="0.35">
      <c r="B22" s="16" t="s">
        <v>26</v>
      </c>
      <c r="C22" s="14">
        <v>18</v>
      </c>
      <c r="D22" s="13" t="s">
        <v>37</v>
      </c>
      <c r="E22" s="12">
        <v>721</v>
      </c>
      <c r="F22" s="24">
        <v>90.125</v>
      </c>
      <c r="G22" s="31"/>
      <c r="H22" s="31"/>
      <c r="I22" s="31"/>
      <c r="J22" s="31"/>
      <c r="K22" s="31"/>
      <c r="L22" s="31"/>
      <c r="M22" s="31"/>
      <c r="N22" s="29">
        <f t="shared" si="0"/>
        <v>90.125</v>
      </c>
    </row>
    <row r="23" spans="2:14" ht="21" customHeight="1" x14ac:dyDescent="0.35">
      <c r="B23" s="16" t="s">
        <v>26</v>
      </c>
      <c r="C23" s="17">
        <v>19</v>
      </c>
      <c r="D23" s="13" t="s">
        <v>29</v>
      </c>
      <c r="E23" s="12">
        <v>719</v>
      </c>
      <c r="F23" s="24">
        <v>89.875</v>
      </c>
      <c r="G23" s="31"/>
      <c r="H23" s="31"/>
      <c r="I23" s="31"/>
      <c r="J23" s="31"/>
      <c r="K23" s="31"/>
      <c r="L23" s="31"/>
      <c r="M23" s="31"/>
      <c r="N23" s="29">
        <f t="shared" si="0"/>
        <v>89.875</v>
      </c>
    </row>
    <row r="24" spans="2:14" ht="21" customHeight="1" x14ac:dyDescent="0.35">
      <c r="B24" s="16" t="s">
        <v>26</v>
      </c>
      <c r="C24" s="14">
        <v>20</v>
      </c>
      <c r="D24" s="13" t="s">
        <v>31</v>
      </c>
      <c r="E24" s="12">
        <v>718</v>
      </c>
      <c r="F24" s="24">
        <v>89.75</v>
      </c>
      <c r="G24" s="31"/>
      <c r="H24" s="31"/>
      <c r="I24" s="31"/>
      <c r="J24" s="31"/>
      <c r="K24" s="31"/>
      <c r="L24" s="31"/>
      <c r="M24" s="31"/>
      <c r="N24" s="29">
        <f t="shared" si="0"/>
        <v>89.75</v>
      </c>
    </row>
    <row r="25" spans="2:14" ht="21" customHeight="1" x14ac:dyDescent="0.35">
      <c r="B25" s="16" t="s">
        <v>26</v>
      </c>
      <c r="C25" s="17">
        <v>21</v>
      </c>
      <c r="D25" s="13" t="s">
        <v>33</v>
      </c>
      <c r="E25" s="12">
        <v>717</v>
      </c>
      <c r="F25" s="24">
        <v>89.625</v>
      </c>
      <c r="G25" s="31"/>
      <c r="H25" s="31"/>
      <c r="I25" s="31"/>
      <c r="J25" s="31"/>
      <c r="K25" s="31"/>
      <c r="L25" s="31"/>
      <c r="M25" s="31"/>
      <c r="N25" s="29">
        <f t="shared" si="0"/>
        <v>89.625</v>
      </c>
    </row>
    <row r="26" spans="2:14" ht="21" customHeight="1" x14ac:dyDescent="0.35">
      <c r="B26" s="16" t="s">
        <v>26</v>
      </c>
      <c r="C26" s="14">
        <v>22</v>
      </c>
      <c r="D26" s="13" t="s">
        <v>35</v>
      </c>
      <c r="E26" s="12">
        <v>717</v>
      </c>
      <c r="F26" s="24">
        <v>89.625</v>
      </c>
      <c r="G26" s="31"/>
      <c r="H26" s="31"/>
      <c r="I26" s="31"/>
      <c r="J26" s="31"/>
      <c r="K26" s="31"/>
      <c r="L26" s="31"/>
      <c r="M26" s="31"/>
      <c r="N26" s="29">
        <f t="shared" si="0"/>
        <v>89.625</v>
      </c>
    </row>
    <row r="27" spans="2:14" ht="21" customHeight="1" x14ac:dyDescent="0.35">
      <c r="B27" s="12" t="s">
        <v>15</v>
      </c>
      <c r="C27" s="17">
        <v>23</v>
      </c>
      <c r="D27" s="15" t="s">
        <v>21</v>
      </c>
      <c r="E27" s="12">
        <v>715</v>
      </c>
      <c r="F27" s="24">
        <v>89.375</v>
      </c>
      <c r="G27" s="31"/>
      <c r="H27" s="31"/>
      <c r="I27" s="31"/>
      <c r="J27" s="31"/>
      <c r="K27" s="31"/>
      <c r="L27" s="31"/>
      <c r="M27" s="31"/>
      <c r="N27" s="29">
        <f t="shared" si="0"/>
        <v>89.375</v>
      </c>
    </row>
    <row r="28" spans="2:14" ht="21" customHeight="1" x14ac:dyDescent="0.35">
      <c r="B28" s="16" t="s">
        <v>26</v>
      </c>
      <c r="C28" s="14">
        <v>24</v>
      </c>
      <c r="D28" s="13" t="s">
        <v>27</v>
      </c>
      <c r="E28" s="12">
        <v>713</v>
      </c>
      <c r="F28" s="24">
        <v>89.125</v>
      </c>
      <c r="G28" s="31"/>
      <c r="H28" s="31"/>
      <c r="I28" s="31"/>
      <c r="J28" s="31"/>
      <c r="K28" s="31"/>
      <c r="L28" s="31"/>
      <c r="M28" s="31"/>
      <c r="N28" s="29">
        <f t="shared" si="0"/>
        <v>89.125</v>
      </c>
    </row>
    <row r="29" spans="2:14" ht="21" customHeight="1" x14ac:dyDescent="0.35">
      <c r="B29" s="16" t="s">
        <v>26</v>
      </c>
      <c r="C29" s="17">
        <v>25</v>
      </c>
      <c r="D29" s="13" t="s">
        <v>38</v>
      </c>
      <c r="E29" s="12">
        <v>709</v>
      </c>
      <c r="F29" s="24">
        <v>88.625</v>
      </c>
      <c r="G29" s="31"/>
      <c r="H29" s="31"/>
      <c r="I29" s="31"/>
      <c r="J29" s="31"/>
      <c r="K29" s="31"/>
      <c r="L29" s="31"/>
      <c r="M29" s="31"/>
      <c r="N29" s="29">
        <f t="shared" si="0"/>
        <v>88.625</v>
      </c>
    </row>
    <row r="30" spans="2:14" ht="21" customHeight="1" x14ac:dyDescent="0.35">
      <c r="B30" s="18" t="s">
        <v>55</v>
      </c>
      <c r="C30" s="14">
        <v>26</v>
      </c>
      <c r="D30" s="13" t="s">
        <v>68</v>
      </c>
      <c r="E30" s="12">
        <v>706</v>
      </c>
      <c r="F30" s="24">
        <v>88.25</v>
      </c>
      <c r="G30" s="31"/>
      <c r="H30" s="31"/>
      <c r="I30" s="31"/>
      <c r="J30" s="31"/>
      <c r="K30" s="31"/>
      <c r="L30" s="31"/>
      <c r="M30" s="31"/>
      <c r="N30" s="29">
        <f t="shared" si="0"/>
        <v>88.25</v>
      </c>
    </row>
    <row r="31" spans="2:14" ht="21" customHeight="1" x14ac:dyDescent="0.35">
      <c r="B31" s="18" t="s">
        <v>55</v>
      </c>
      <c r="C31" s="17">
        <v>27</v>
      </c>
      <c r="D31" s="19" t="s">
        <v>57</v>
      </c>
      <c r="E31" s="12">
        <v>705</v>
      </c>
      <c r="F31" s="24">
        <v>88.125</v>
      </c>
      <c r="G31" s="31"/>
      <c r="H31" s="31"/>
      <c r="I31" s="31"/>
      <c r="J31" s="31"/>
      <c r="K31" s="31"/>
      <c r="L31" s="31"/>
      <c r="M31" s="31"/>
      <c r="N31" s="29">
        <f t="shared" si="0"/>
        <v>88.125</v>
      </c>
    </row>
    <row r="32" spans="2:14" ht="21" customHeight="1" x14ac:dyDescent="0.35">
      <c r="B32" s="12" t="s">
        <v>15</v>
      </c>
      <c r="C32" s="14">
        <v>28</v>
      </c>
      <c r="D32" s="13" t="s">
        <v>20</v>
      </c>
      <c r="E32" s="12">
        <v>702</v>
      </c>
      <c r="F32" s="24">
        <v>87.75</v>
      </c>
      <c r="G32" s="31"/>
      <c r="H32" s="31"/>
      <c r="I32" s="31"/>
      <c r="J32" s="31"/>
      <c r="K32" s="31"/>
      <c r="L32" s="31"/>
      <c r="M32" s="31"/>
      <c r="N32" s="29">
        <f t="shared" si="0"/>
        <v>87.75</v>
      </c>
    </row>
    <row r="33" spans="2:14" ht="21" customHeight="1" x14ac:dyDescent="0.35">
      <c r="B33" s="16" t="s">
        <v>26</v>
      </c>
      <c r="C33" s="17">
        <v>29</v>
      </c>
      <c r="D33" s="13" t="s">
        <v>40</v>
      </c>
      <c r="E33" s="12">
        <v>702</v>
      </c>
      <c r="F33" s="24">
        <v>87.75</v>
      </c>
      <c r="G33" s="31"/>
      <c r="H33" s="31"/>
      <c r="I33" s="31"/>
      <c r="J33" s="31"/>
      <c r="K33" s="31"/>
      <c r="L33" s="31"/>
      <c r="M33" s="31"/>
      <c r="N33" s="29">
        <f t="shared" si="0"/>
        <v>87.75</v>
      </c>
    </row>
    <row r="34" spans="2:14" ht="21" customHeight="1" x14ac:dyDescent="0.35">
      <c r="B34" s="18" t="s">
        <v>55</v>
      </c>
      <c r="C34" s="14">
        <v>30</v>
      </c>
      <c r="D34" s="13" t="s">
        <v>65</v>
      </c>
      <c r="E34" s="12">
        <v>702</v>
      </c>
      <c r="F34" s="24">
        <v>87.75</v>
      </c>
      <c r="G34" s="31"/>
      <c r="H34" s="31"/>
      <c r="I34" s="31"/>
      <c r="J34" s="31"/>
      <c r="K34" s="31"/>
      <c r="L34" s="31"/>
      <c r="M34" s="31"/>
      <c r="N34" s="29">
        <f t="shared" si="0"/>
        <v>87.75</v>
      </c>
    </row>
    <row r="35" spans="2:14" ht="21" customHeight="1" x14ac:dyDescent="0.35">
      <c r="B35" s="16" t="s">
        <v>26</v>
      </c>
      <c r="C35" s="17">
        <v>31</v>
      </c>
      <c r="D35" s="13" t="s">
        <v>32</v>
      </c>
      <c r="E35" s="12">
        <v>700</v>
      </c>
      <c r="F35" s="24">
        <v>87.5</v>
      </c>
      <c r="G35" s="31"/>
      <c r="H35" s="31"/>
      <c r="I35" s="31"/>
      <c r="J35" s="31"/>
      <c r="K35" s="31"/>
      <c r="L35" s="31"/>
      <c r="M35" s="31"/>
      <c r="N35" s="29">
        <f t="shared" si="0"/>
        <v>87.5</v>
      </c>
    </row>
    <row r="36" spans="2:14" ht="21" customHeight="1" x14ac:dyDescent="0.35">
      <c r="B36" s="16" t="s">
        <v>26</v>
      </c>
      <c r="C36" s="14">
        <v>32</v>
      </c>
      <c r="D36" s="13" t="s">
        <v>54</v>
      </c>
      <c r="E36" s="12">
        <v>698</v>
      </c>
      <c r="F36" s="24">
        <v>87.25</v>
      </c>
      <c r="G36" s="31"/>
      <c r="H36" s="31"/>
      <c r="I36" s="31"/>
      <c r="J36" s="31"/>
      <c r="K36" s="31"/>
      <c r="L36" s="31"/>
      <c r="M36" s="31"/>
      <c r="N36" s="29">
        <f t="shared" si="0"/>
        <v>87.25</v>
      </c>
    </row>
    <row r="37" spans="2:14" ht="21" customHeight="1" x14ac:dyDescent="0.35">
      <c r="B37" s="12" t="s">
        <v>15</v>
      </c>
      <c r="C37" s="17">
        <v>33</v>
      </c>
      <c r="D37" s="13" t="s">
        <v>19</v>
      </c>
      <c r="E37" s="12">
        <v>695</v>
      </c>
      <c r="F37" s="24">
        <v>86.875</v>
      </c>
      <c r="G37" s="31"/>
      <c r="H37" s="31"/>
      <c r="I37" s="31"/>
      <c r="J37" s="31"/>
      <c r="K37" s="31"/>
      <c r="L37" s="31"/>
      <c r="M37" s="31"/>
      <c r="N37" s="29">
        <f t="shared" ref="N37:N55" si="1">SUM(F37+G37+H37+I37+J37+K37+L37+M37)</f>
        <v>86.875</v>
      </c>
    </row>
    <row r="38" spans="2:14" ht="21" customHeight="1" x14ac:dyDescent="0.35">
      <c r="B38" s="16" t="s">
        <v>26</v>
      </c>
      <c r="C38" s="14">
        <v>34</v>
      </c>
      <c r="D38" s="13" t="s">
        <v>44</v>
      </c>
      <c r="E38" s="12">
        <v>684</v>
      </c>
      <c r="F38" s="24">
        <v>85.5</v>
      </c>
      <c r="G38" s="31"/>
      <c r="H38" s="31"/>
      <c r="I38" s="31"/>
      <c r="J38" s="31"/>
      <c r="K38" s="31"/>
      <c r="L38" s="31"/>
      <c r="M38" s="31">
        <v>1</v>
      </c>
      <c r="N38" s="29">
        <f t="shared" si="1"/>
        <v>86.5</v>
      </c>
    </row>
    <row r="39" spans="2:14" ht="21" customHeight="1" x14ac:dyDescent="0.35">
      <c r="B39" s="12" t="s">
        <v>15</v>
      </c>
      <c r="C39" s="17">
        <v>35</v>
      </c>
      <c r="D39" s="13" t="s">
        <v>16</v>
      </c>
      <c r="E39" s="12">
        <v>691</v>
      </c>
      <c r="F39" s="24">
        <v>86.375</v>
      </c>
      <c r="G39" s="31"/>
      <c r="H39" s="31"/>
      <c r="I39" s="31"/>
      <c r="J39" s="31"/>
      <c r="K39" s="31"/>
      <c r="L39" s="31"/>
      <c r="M39" s="31"/>
      <c r="N39" s="29">
        <f t="shared" si="1"/>
        <v>86.375</v>
      </c>
    </row>
    <row r="40" spans="2:14" ht="21" customHeight="1" x14ac:dyDescent="0.35">
      <c r="B40" s="16" t="s">
        <v>26</v>
      </c>
      <c r="C40" s="14">
        <v>36</v>
      </c>
      <c r="D40" s="13" t="s">
        <v>47</v>
      </c>
      <c r="E40" s="12">
        <v>690</v>
      </c>
      <c r="F40" s="24">
        <v>86.25</v>
      </c>
      <c r="G40" s="31"/>
      <c r="H40" s="31"/>
      <c r="I40" s="31"/>
      <c r="J40" s="31"/>
      <c r="K40" s="31"/>
      <c r="L40" s="31"/>
      <c r="M40" s="31"/>
      <c r="N40" s="29">
        <f t="shared" si="1"/>
        <v>86.25</v>
      </c>
    </row>
    <row r="41" spans="2:14" ht="21" customHeight="1" x14ac:dyDescent="0.35">
      <c r="B41" s="18" t="s">
        <v>55</v>
      </c>
      <c r="C41" s="17">
        <v>37</v>
      </c>
      <c r="D41" s="13" t="s">
        <v>63</v>
      </c>
      <c r="E41" s="12">
        <v>686</v>
      </c>
      <c r="F41" s="24">
        <v>85.75</v>
      </c>
      <c r="G41" s="31"/>
      <c r="H41" s="31"/>
      <c r="I41" s="31"/>
      <c r="J41" s="31"/>
      <c r="K41" s="31"/>
      <c r="L41" s="31"/>
      <c r="M41" s="31"/>
      <c r="N41" s="29">
        <f t="shared" si="1"/>
        <v>85.75</v>
      </c>
    </row>
    <row r="42" spans="2:14" ht="21" customHeight="1" x14ac:dyDescent="0.35">
      <c r="B42" s="16" t="s">
        <v>26</v>
      </c>
      <c r="C42" s="14">
        <v>38</v>
      </c>
      <c r="D42" s="13" t="s">
        <v>30</v>
      </c>
      <c r="E42" s="12">
        <v>658</v>
      </c>
      <c r="F42" s="24">
        <v>82.25</v>
      </c>
      <c r="G42" s="31"/>
      <c r="H42" s="31"/>
      <c r="I42" s="31"/>
      <c r="J42" s="31"/>
      <c r="K42" s="31"/>
      <c r="L42" s="31"/>
      <c r="M42" s="31"/>
      <c r="N42" s="29">
        <f t="shared" si="1"/>
        <v>82.25</v>
      </c>
    </row>
    <row r="43" spans="2:14" ht="21" customHeight="1" x14ac:dyDescent="0.35">
      <c r="B43" s="16" t="s">
        <v>26</v>
      </c>
      <c r="C43" s="17">
        <v>39</v>
      </c>
      <c r="D43" s="13" t="s">
        <v>36</v>
      </c>
      <c r="E43" s="12">
        <v>655</v>
      </c>
      <c r="F43" s="24">
        <v>81.875</v>
      </c>
      <c r="G43" s="31"/>
      <c r="H43" s="31"/>
      <c r="I43" s="31"/>
      <c r="J43" s="31"/>
      <c r="K43" s="31"/>
      <c r="L43" s="31"/>
      <c r="M43" s="31"/>
      <c r="N43" s="29">
        <f t="shared" si="1"/>
        <v>81.875</v>
      </c>
    </row>
    <row r="44" spans="2:14" ht="21" customHeight="1" x14ac:dyDescent="0.35">
      <c r="B44" s="16" t="s">
        <v>26</v>
      </c>
      <c r="C44" s="14">
        <v>40</v>
      </c>
      <c r="D44" s="13" t="s">
        <v>39</v>
      </c>
      <c r="E44" s="12">
        <v>651</v>
      </c>
      <c r="F44" s="24">
        <v>81.375</v>
      </c>
      <c r="G44" s="31"/>
      <c r="H44" s="31"/>
      <c r="I44" s="31"/>
      <c r="J44" s="31"/>
      <c r="K44" s="31"/>
      <c r="L44" s="31"/>
      <c r="M44" s="31"/>
      <c r="N44" s="29">
        <f t="shared" si="1"/>
        <v>81.375</v>
      </c>
    </row>
    <row r="45" spans="2:14" ht="21" customHeight="1" x14ac:dyDescent="0.35">
      <c r="B45" s="16" t="s">
        <v>26</v>
      </c>
      <c r="C45" s="17">
        <v>41</v>
      </c>
      <c r="D45" s="13" t="s">
        <v>49</v>
      </c>
      <c r="E45" s="12">
        <v>650</v>
      </c>
      <c r="F45" s="24">
        <v>81.25</v>
      </c>
      <c r="G45" s="31"/>
      <c r="H45" s="31"/>
      <c r="I45" s="31"/>
      <c r="J45" s="31"/>
      <c r="K45" s="31"/>
      <c r="L45" s="31"/>
      <c r="M45" s="31"/>
      <c r="N45" s="29">
        <f t="shared" si="1"/>
        <v>81.25</v>
      </c>
    </row>
    <row r="46" spans="2:14" ht="21" customHeight="1" x14ac:dyDescent="0.35">
      <c r="B46" s="16" t="s">
        <v>26</v>
      </c>
      <c r="C46" s="14">
        <v>42</v>
      </c>
      <c r="D46" s="13" t="s">
        <v>52</v>
      </c>
      <c r="E46" s="12">
        <v>649</v>
      </c>
      <c r="F46" s="24">
        <v>81.125</v>
      </c>
      <c r="G46" s="31"/>
      <c r="H46" s="31"/>
      <c r="I46" s="31"/>
      <c r="J46" s="31"/>
      <c r="K46" s="31"/>
      <c r="L46" s="31"/>
      <c r="M46" s="31"/>
      <c r="N46" s="29">
        <f t="shared" si="1"/>
        <v>81.125</v>
      </c>
    </row>
    <row r="47" spans="2:14" ht="21" customHeight="1" x14ac:dyDescent="0.35">
      <c r="B47" s="16" t="s">
        <v>26</v>
      </c>
      <c r="C47" s="17">
        <v>43</v>
      </c>
      <c r="D47" s="13" t="s">
        <v>42</v>
      </c>
      <c r="E47" s="12">
        <v>628</v>
      </c>
      <c r="F47" s="24">
        <v>78.5</v>
      </c>
      <c r="G47" s="31"/>
      <c r="H47" s="31"/>
      <c r="I47" s="31"/>
      <c r="J47" s="31"/>
      <c r="K47" s="31"/>
      <c r="L47" s="31"/>
      <c r="M47" s="31"/>
      <c r="N47" s="29">
        <f t="shared" si="1"/>
        <v>78.5</v>
      </c>
    </row>
    <row r="48" spans="2:14" ht="21" customHeight="1" x14ac:dyDescent="0.35">
      <c r="B48" s="18" t="s">
        <v>55</v>
      </c>
      <c r="C48" s="14">
        <v>44</v>
      </c>
      <c r="D48" s="13" t="s">
        <v>60</v>
      </c>
      <c r="E48" s="12">
        <v>625</v>
      </c>
      <c r="F48" s="24">
        <v>78.125</v>
      </c>
      <c r="G48" s="31"/>
      <c r="H48" s="31"/>
      <c r="I48" s="31"/>
      <c r="J48" s="31"/>
      <c r="K48" s="31"/>
      <c r="L48" s="31"/>
      <c r="M48" s="31"/>
      <c r="N48" s="29">
        <f t="shared" si="1"/>
        <v>78.125</v>
      </c>
    </row>
    <row r="49" spans="2:14" ht="21" customHeight="1" x14ac:dyDescent="0.35">
      <c r="B49" s="18" t="s">
        <v>55</v>
      </c>
      <c r="C49" s="17">
        <v>45</v>
      </c>
      <c r="D49" s="13" t="s">
        <v>66</v>
      </c>
      <c r="E49" s="12">
        <v>604</v>
      </c>
      <c r="F49" s="24">
        <v>75.5</v>
      </c>
      <c r="G49" s="31"/>
      <c r="H49" s="31"/>
      <c r="I49" s="31"/>
      <c r="J49" s="31"/>
      <c r="K49" s="31">
        <v>1</v>
      </c>
      <c r="L49" s="31"/>
      <c r="M49" s="31"/>
      <c r="N49" s="29">
        <f t="shared" si="1"/>
        <v>76.5</v>
      </c>
    </row>
    <row r="50" spans="2:14" ht="21" customHeight="1" x14ac:dyDescent="0.35">
      <c r="B50" s="16" t="s">
        <v>26</v>
      </c>
      <c r="C50" s="14">
        <v>46</v>
      </c>
      <c r="D50" s="13" t="s">
        <v>45</v>
      </c>
      <c r="E50" s="12">
        <v>603</v>
      </c>
      <c r="F50" s="24">
        <v>75.375</v>
      </c>
      <c r="G50" s="31"/>
      <c r="H50" s="31"/>
      <c r="I50" s="31"/>
      <c r="J50" s="31"/>
      <c r="K50" s="31"/>
      <c r="L50" s="31"/>
      <c r="M50" s="31">
        <v>1</v>
      </c>
      <c r="N50" s="29">
        <f t="shared" si="1"/>
        <v>76.375</v>
      </c>
    </row>
    <row r="51" spans="2:14" ht="21" customHeight="1" x14ac:dyDescent="0.35">
      <c r="B51" s="16" t="s">
        <v>26</v>
      </c>
      <c r="C51" s="17">
        <v>47</v>
      </c>
      <c r="D51" s="13" t="s">
        <v>48</v>
      </c>
      <c r="E51" s="12">
        <v>602</v>
      </c>
      <c r="F51" s="24">
        <v>75.25</v>
      </c>
      <c r="G51" s="31"/>
      <c r="H51" s="31"/>
      <c r="I51" s="31"/>
      <c r="J51" s="31"/>
      <c r="K51" s="31"/>
      <c r="L51" s="31"/>
      <c r="M51" s="31">
        <v>1</v>
      </c>
      <c r="N51" s="29">
        <f t="shared" si="1"/>
        <v>76.25</v>
      </c>
    </row>
    <row r="52" spans="2:14" ht="21" customHeight="1" x14ac:dyDescent="0.35">
      <c r="B52" s="16" t="s">
        <v>26</v>
      </c>
      <c r="C52" s="14">
        <v>48</v>
      </c>
      <c r="D52" s="13" t="s">
        <v>43</v>
      </c>
      <c r="E52" s="12">
        <v>600</v>
      </c>
      <c r="F52" s="24">
        <v>75</v>
      </c>
      <c r="G52" s="31"/>
      <c r="H52" s="31"/>
      <c r="I52" s="31"/>
      <c r="J52" s="31"/>
      <c r="K52" s="31"/>
      <c r="L52" s="31"/>
      <c r="M52" s="31">
        <v>1</v>
      </c>
      <c r="N52" s="29">
        <f t="shared" si="1"/>
        <v>76</v>
      </c>
    </row>
    <row r="53" spans="2:14" ht="21" customHeight="1" x14ac:dyDescent="0.35">
      <c r="B53" s="18" t="s">
        <v>55</v>
      </c>
      <c r="C53" s="14">
        <v>49</v>
      </c>
      <c r="D53" s="13" t="s">
        <v>58</v>
      </c>
      <c r="E53" s="12">
        <v>604</v>
      </c>
      <c r="F53" s="24">
        <v>75.5</v>
      </c>
      <c r="G53" s="31"/>
      <c r="H53" s="31"/>
      <c r="I53" s="31"/>
      <c r="J53" s="31"/>
      <c r="K53" s="31"/>
      <c r="L53" s="31"/>
      <c r="M53" s="31"/>
      <c r="N53" s="29">
        <f t="shared" si="1"/>
        <v>75.5</v>
      </c>
    </row>
    <row r="54" spans="2:14" s="39" customFormat="1" ht="21" customHeight="1" x14ac:dyDescent="0.35">
      <c r="B54" s="34" t="s">
        <v>55</v>
      </c>
      <c r="C54" s="40">
        <v>51</v>
      </c>
      <c r="D54" s="41" t="s">
        <v>64</v>
      </c>
      <c r="E54" s="34">
        <v>568</v>
      </c>
      <c r="F54" s="36">
        <v>71</v>
      </c>
      <c r="G54" s="37"/>
      <c r="H54" s="37"/>
      <c r="I54" s="37"/>
      <c r="J54" s="37"/>
      <c r="K54" s="37"/>
      <c r="L54" s="37"/>
      <c r="M54" s="37"/>
      <c r="N54" s="38">
        <f t="shared" si="1"/>
        <v>71</v>
      </c>
    </row>
    <row r="55" spans="2:14" s="39" customFormat="1" ht="21" customHeight="1" x14ac:dyDescent="0.35">
      <c r="B55" s="34" t="s">
        <v>55</v>
      </c>
      <c r="C55" s="42">
        <v>50</v>
      </c>
      <c r="D55" s="41" t="s">
        <v>67</v>
      </c>
      <c r="E55" s="34">
        <v>557</v>
      </c>
      <c r="F55" s="36">
        <v>69.625</v>
      </c>
      <c r="G55" s="37"/>
      <c r="H55" s="37"/>
      <c r="I55" s="37"/>
      <c r="J55" s="37"/>
      <c r="K55" s="37"/>
      <c r="L55" s="37"/>
      <c r="M55" s="37"/>
      <c r="N55" s="38">
        <f t="shared" si="1"/>
        <v>69.625</v>
      </c>
    </row>
  </sheetData>
  <sortState ref="B5:N55">
    <sortCondition descending="1" ref="N5:N55"/>
  </sortState>
  <pageMargins left="0.19685039370078741" right="0.19685039370078741" top="0.19685039370078741" bottom="0.19685039370078741" header="0.31496062992125984" footer="0.31496062992125984"/>
  <pageSetup paperSize="9" scale="87" orientation="landscape" verticalDpi="0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7"/>
  <sheetViews>
    <sheetView view="pageBreakPreview" zoomScale="80" zoomScaleNormal="100" zoomScaleSheetLayoutView="80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O4" sqref="O4"/>
    </sheetView>
  </sheetViews>
  <sheetFormatPr defaultRowHeight="14.5" x14ac:dyDescent="0.35"/>
  <cols>
    <col min="1" max="1" width="3.26953125" customWidth="1"/>
    <col min="3" max="3" width="5.90625" customWidth="1"/>
    <col min="4" max="4" width="22.6328125" customWidth="1"/>
    <col min="8" max="8" width="9.453125" customWidth="1"/>
    <col min="9" max="9" width="9.1796875" customWidth="1"/>
  </cols>
  <sheetData>
    <row r="1" spans="2:14" s="1" customFormat="1" ht="14" x14ac:dyDescent="0.3">
      <c r="C1" s="2"/>
    </row>
    <row r="2" spans="2:14" s="1" customFormat="1" ht="20.5" x14ac:dyDescent="0.45">
      <c r="C2" s="2"/>
      <c r="D2" s="3" t="s">
        <v>11</v>
      </c>
      <c r="G2" s="43" t="s">
        <v>240</v>
      </c>
      <c r="H2" s="44"/>
      <c r="I2" s="44"/>
    </row>
    <row r="3" spans="2:14" s="1" customFormat="1" ht="15" x14ac:dyDescent="0.3">
      <c r="C3" s="2"/>
      <c r="G3" s="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</row>
    <row r="4" spans="2:14" s="5" customFormat="1" ht="90" customHeight="1" x14ac:dyDescent="0.3">
      <c r="B4" s="21" t="s">
        <v>69</v>
      </c>
      <c r="C4" s="21" t="s">
        <v>70</v>
      </c>
      <c r="D4" s="20" t="s">
        <v>71</v>
      </c>
      <c r="E4" s="11" t="s">
        <v>1</v>
      </c>
      <c r="F4" s="11" t="s">
        <v>2</v>
      </c>
      <c r="G4" s="8" t="s">
        <v>3</v>
      </c>
      <c r="H4" s="8" t="s">
        <v>4</v>
      </c>
      <c r="I4" s="8" t="s">
        <v>5</v>
      </c>
      <c r="J4" s="9" t="s">
        <v>6</v>
      </c>
      <c r="K4" s="9" t="s">
        <v>7</v>
      </c>
      <c r="L4" s="9" t="s">
        <v>8</v>
      </c>
      <c r="M4" s="9" t="s">
        <v>9</v>
      </c>
      <c r="N4" s="10" t="s">
        <v>10</v>
      </c>
    </row>
    <row r="5" spans="2:14" ht="17.5" x14ac:dyDescent="0.35">
      <c r="B5" s="18" t="s">
        <v>55</v>
      </c>
      <c r="C5" s="17">
        <v>1</v>
      </c>
      <c r="D5" s="13" t="s">
        <v>118</v>
      </c>
      <c r="E5" s="12">
        <v>760</v>
      </c>
      <c r="F5" s="24">
        <v>95</v>
      </c>
      <c r="G5" s="31"/>
      <c r="H5" s="31"/>
      <c r="I5" s="31">
        <v>2</v>
      </c>
      <c r="J5" s="31"/>
      <c r="K5" s="31"/>
      <c r="L5" s="31"/>
      <c r="M5" s="31">
        <v>1</v>
      </c>
      <c r="N5" s="29">
        <f t="shared" ref="N5:N36" si="0">SUM(F5+G5+H5+I5+J5+K5+L5+M5)</f>
        <v>98</v>
      </c>
    </row>
    <row r="6" spans="2:14" ht="17.5" x14ac:dyDescent="0.35">
      <c r="B6" s="18" t="s">
        <v>55</v>
      </c>
      <c r="C6" s="17">
        <v>2</v>
      </c>
      <c r="D6" s="13" t="s">
        <v>117</v>
      </c>
      <c r="E6" s="12">
        <v>739</v>
      </c>
      <c r="F6" s="24">
        <v>92.375</v>
      </c>
      <c r="G6" s="31"/>
      <c r="H6" s="31"/>
      <c r="I6" s="31">
        <v>4</v>
      </c>
      <c r="J6" s="31"/>
      <c r="K6" s="31"/>
      <c r="L6" s="31"/>
      <c r="M6" s="31">
        <v>1</v>
      </c>
      <c r="N6" s="29">
        <f t="shared" si="0"/>
        <v>97.375</v>
      </c>
    </row>
    <row r="7" spans="2:14" ht="17.5" x14ac:dyDescent="0.35">
      <c r="B7" s="18" t="s">
        <v>55</v>
      </c>
      <c r="C7" s="17">
        <v>3</v>
      </c>
      <c r="D7" s="19" t="s">
        <v>124</v>
      </c>
      <c r="E7" s="12">
        <v>739</v>
      </c>
      <c r="F7" s="24">
        <v>92.375</v>
      </c>
      <c r="G7" s="31"/>
      <c r="H7" s="31">
        <v>2</v>
      </c>
      <c r="I7" s="31"/>
      <c r="J7" s="31"/>
      <c r="K7" s="31">
        <v>1</v>
      </c>
      <c r="L7" s="31"/>
      <c r="M7" s="31">
        <v>1</v>
      </c>
      <c r="N7" s="29">
        <f t="shared" si="0"/>
        <v>96.375</v>
      </c>
    </row>
    <row r="8" spans="2:14" ht="17.5" x14ac:dyDescent="0.35">
      <c r="B8" s="18" t="s">
        <v>55</v>
      </c>
      <c r="C8" s="17">
        <v>4</v>
      </c>
      <c r="D8" s="19" t="s">
        <v>112</v>
      </c>
      <c r="E8" s="12">
        <v>745</v>
      </c>
      <c r="F8" s="24">
        <v>93.125</v>
      </c>
      <c r="G8" s="31"/>
      <c r="H8" s="31"/>
      <c r="I8" s="31">
        <v>1</v>
      </c>
      <c r="J8" s="31"/>
      <c r="K8" s="31"/>
      <c r="L8" s="31"/>
      <c r="M8" s="31">
        <v>1</v>
      </c>
      <c r="N8" s="29">
        <f t="shared" si="0"/>
        <v>95.125</v>
      </c>
    </row>
    <row r="9" spans="2:14" ht="17.5" x14ac:dyDescent="0.35">
      <c r="B9" s="18" t="s">
        <v>55</v>
      </c>
      <c r="C9" s="17">
        <v>5</v>
      </c>
      <c r="D9" s="13" t="s">
        <v>123</v>
      </c>
      <c r="E9" s="12">
        <v>753</v>
      </c>
      <c r="F9" s="24">
        <v>94.125</v>
      </c>
      <c r="G9" s="31"/>
      <c r="H9" s="31"/>
      <c r="I9" s="31"/>
      <c r="J9" s="31"/>
      <c r="K9" s="31"/>
      <c r="L9" s="31"/>
      <c r="M9" s="31">
        <v>1</v>
      </c>
      <c r="N9" s="29">
        <f t="shared" si="0"/>
        <v>95.125</v>
      </c>
    </row>
    <row r="10" spans="2:14" ht="17.5" x14ac:dyDescent="0.35">
      <c r="B10" s="18" t="s">
        <v>55</v>
      </c>
      <c r="C10" s="17">
        <v>6</v>
      </c>
      <c r="D10" s="13" t="s">
        <v>122</v>
      </c>
      <c r="E10" s="12">
        <v>750</v>
      </c>
      <c r="F10" s="24">
        <v>93.75</v>
      </c>
      <c r="G10" s="31"/>
      <c r="H10" s="31"/>
      <c r="I10" s="31"/>
      <c r="J10" s="31"/>
      <c r="K10" s="31"/>
      <c r="L10" s="31"/>
      <c r="M10" s="31">
        <v>1</v>
      </c>
      <c r="N10" s="29">
        <f t="shared" si="0"/>
        <v>94.75</v>
      </c>
    </row>
    <row r="11" spans="2:14" ht="17.5" x14ac:dyDescent="0.35">
      <c r="B11" s="16" t="s">
        <v>26</v>
      </c>
      <c r="C11" s="17">
        <v>7</v>
      </c>
      <c r="D11" s="13" t="s">
        <v>89</v>
      </c>
      <c r="E11" s="12">
        <v>731</v>
      </c>
      <c r="F11" s="24">
        <v>91.375</v>
      </c>
      <c r="G11" s="31"/>
      <c r="H11" s="31">
        <v>2</v>
      </c>
      <c r="I11" s="31">
        <v>1</v>
      </c>
      <c r="J11" s="31"/>
      <c r="K11" s="31"/>
      <c r="L11" s="31"/>
      <c r="M11" s="31"/>
      <c r="N11" s="29">
        <f t="shared" si="0"/>
        <v>94.375</v>
      </c>
    </row>
    <row r="12" spans="2:14" ht="17.5" x14ac:dyDescent="0.35">
      <c r="B12" s="16" t="s">
        <v>26</v>
      </c>
      <c r="C12" s="17">
        <v>8</v>
      </c>
      <c r="D12" s="13" t="s">
        <v>107</v>
      </c>
      <c r="E12" s="12">
        <v>753</v>
      </c>
      <c r="F12" s="24">
        <v>94.125</v>
      </c>
      <c r="G12" s="31"/>
      <c r="H12" s="31"/>
      <c r="I12" s="31"/>
      <c r="J12" s="31"/>
      <c r="K12" s="31"/>
      <c r="L12" s="31"/>
      <c r="M12" s="31"/>
      <c r="N12" s="29">
        <f t="shared" si="0"/>
        <v>94.125</v>
      </c>
    </row>
    <row r="13" spans="2:14" ht="17.5" x14ac:dyDescent="0.35">
      <c r="B13" s="18" t="s">
        <v>55</v>
      </c>
      <c r="C13" s="17">
        <v>9</v>
      </c>
      <c r="D13" s="13" t="s">
        <v>119</v>
      </c>
      <c r="E13" s="12">
        <v>720</v>
      </c>
      <c r="F13" s="24">
        <v>90</v>
      </c>
      <c r="G13" s="31"/>
      <c r="H13" s="31"/>
      <c r="I13" s="31">
        <v>3</v>
      </c>
      <c r="J13" s="31"/>
      <c r="K13" s="31">
        <v>1</v>
      </c>
      <c r="L13" s="31"/>
      <c r="M13" s="31"/>
      <c r="N13" s="29">
        <f t="shared" si="0"/>
        <v>94</v>
      </c>
    </row>
    <row r="14" spans="2:14" ht="17.5" x14ac:dyDescent="0.35">
      <c r="B14" s="16" t="s">
        <v>26</v>
      </c>
      <c r="C14" s="17">
        <v>10</v>
      </c>
      <c r="D14" s="13" t="s">
        <v>103</v>
      </c>
      <c r="E14" s="12">
        <v>749</v>
      </c>
      <c r="F14" s="24">
        <v>93.625</v>
      </c>
      <c r="G14" s="31"/>
      <c r="H14" s="31"/>
      <c r="I14" s="31"/>
      <c r="J14" s="31"/>
      <c r="K14" s="31"/>
      <c r="L14" s="31"/>
      <c r="M14" s="31"/>
      <c r="N14" s="29">
        <f t="shared" si="0"/>
        <v>93.625</v>
      </c>
    </row>
    <row r="15" spans="2:14" ht="17.5" x14ac:dyDescent="0.35">
      <c r="B15" s="18" t="s">
        <v>55</v>
      </c>
      <c r="C15" s="17">
        <v>11</v>
      </c>
      <c r="D15" s="19" t="s">
        <v>121</v>
      </c>
      <c r="E15" s="12">
        <v>741</v>
      </c>
      <c r="F15" s="24">
        <v>92.625</v>
      </c>
      <c r="G15" s="31"/>
      <c r="H15" s="31"/>
      <c r="I15" s="31"/>
      <c r="J15" s="31"/>
      <c r="K15" s="31"/>
      <c r="L15" s="31"/>
      <c r="M15" s="31">
        <v>1</v>
      </c>
      <c r="N15" s="29">
        <f t="shared" si="0"/>
        <v>93.625</v>
      </c>
    </row>
    <row r="16" spans="2:14" ht="17.5" x14ac:dyDescent="0.35">
      <c r="B16" s="18" t="s">
        <v>55</v>
      </c>
      <c r="C16" s="17">
        <v>12</v>
      </c>
      <c r="D16" s="13" t="s">
        <v>120</v>
      </c>
      <c r="E16" s="12">
        <v>747</v>
      </c>
      <c r="F16" s="24">
        <v>93.375</v>
      </c>
      <c r="G16" s="31"/>
      <c r="H16" s="31"/>
      <c r="I16" s="31"/>
      <c r="J16" s="31"/>
      <c r="K16" s="31"/>
      <c r="L16" s="31"/>
      <c r="M16" s="31"/>
      <c r="N16" s="29">
        <f t="shared" si="0"/>
        <v>93.375</v>
      </c>
    </row>
    <row r="17" spans="2:14" ht="17.5" x14ac:dyDescent="0.35">
      <c r="B17" s="12" t="s">
        <v>15</v>
      </c>
      <c r="C17" s="17">
        <v>13</v>
      </c>
      <c r="D17" s="13" t="s">
        <v>77</v>
      </c>
      <c r="E17" s="12">
        <v>738</v>
      </c>
      <c r="F17" s="24">
        <v>92.25</v>
      </c>
      <c r="G17" s="31"/>
      <c r="H17" s="31"/>
      <c r="I17" s="31"/>
      <c r="J17" s="31"/>
      <c r="K17" s="31">
        <v>1</v>
      </c>
      <c r="L17" s="31"/>
      <c r="M17" s="31"/>
      <c r="N17" s="29">
        <f t="shared" si="0"/>
        <v>93.25</v>
      </c>
    </row>
    <row r="18" spans="2:14" ht="17.5" x14ac:dyDescent="0.35">
      <c r="B18" s="16" t="s">
        <v>26</v>
      </c>
      <c r="C18" s="17">
        <v>14</v>
      </c>
      <c r="D18" s="13" t="s">
        <v>100</v>
      </c>
      <c r="E18" s="12">
        <v>745</v>
      </c>
      <c r="F18" s="24">
        <v>93.125</v>
      </c>
      <c r="G18" s="31"/>
      <c r="H18" s="31"/>
      <c r="I18" s="31"/>
      <c r="J18" s="31"/>
      <c r="K18" s="31"/>
      <c r="L18" s="31"/>
      <c r="M18" s="31"/>
      <c r="N18" s="29">
        <f t="shared" si="0"/>
        <v>93.125</v>
      </c>
    </row>
    <row r="19" spans="2:14" ht="17.5" x14ac:dyDescent="0.35">
      <c r="B19" s="12" t="s">
        <v>15</v>
      </c>
      <c r="C19" s="17">
        <v>15</v>
      </c>
      <c r="D19" s="13" t="s">
        <v>82</v>
      </c>
      <c r="E19" s="12">
        <v>744</v>
      </c>
      <c r="F19" s="24">
        <v>93</v>
      </c>
      <c r="G19" s="31"/>
      <c r="H19" s="31"/>
      <c r="I19" s="31"/>
      <c r="J19" s="31"/>
      <c r="K19" s="31"/>
      <c r="L19" s="31"/>
      <c r="M19" s="31"/>
      <c r="N19" s="29">
        <f t="shared" si="0"/>
        <v>93</v>
      </c>
    </row>
    <row r="20" spans="2:14" ht="17.5" x14ac:dyDescent="0.35">
      <c r="B20" s="16" t="s">
        <v>26</v>
      </c>
      <c r="C20" s="17">
        <v>16</v>
      </c>
      <c r="D20" s="13" t="s">
        <v>86</v>
      </c>
      <c r="E20" s="12">
        <v>744</v>
      </c>
      <c r="F20" s="24">
        <v>93</v>
      </c>
      <c r="G20" s="31"/>
      <c r="H20" s="31"/>
      <c r="I20" s="31"/>
      <c r="J20" s="31"/>
      <c r="K20" s="31"/>
      <c r="L20" s="31"/>
      <c r="M20" s="31"/>
      <c r="N20" s="29">
        <f t="shared" si="0"/>
        <v>93</v>
      </c>
    </row>
    <row r="21" spans="2:14" ht="17.5" x14ac:dyDescent="0.35">
      <c r="B21" s="18" t="s">
        <v>55</v>
      </c>
      <c r="C21" s="17">
        <v>17</v>
      </c>
      <c r="D21" s="13" t="s">
        <v>116</v>
      </c>
      <c r="E21" s="12">
        <v>734</v>
      </c>
      <c r="F21" s="24">
        <v>91.75</v>
      </c>
      <c r="G21" s="31"/>
      <c r="H21" s="31"/>
      <c r="I21" s="31"/>
      <c r="J21" s="31"/>
      <c r="K21" s="31"/>
      <c r="L21" s="31"/>
      <c r="M21" s="31">
        <v>1</v>
      </c>
      <c r="N21" s="29">
        <f t="shared" si="0"/>
        <v>92.75</v>
      </c>
    </row>
    <row r="22" spans="2:14" ht="17.5" x14ac:dyDescent="0.35">
      <c r="B22" s="16" t="s">
        <v>26</v>
      </c>
      <c r="C22" s="17">
        <v>18</v>
      </c>
      <c r="D22" s="13" t="s">
        <v>106</v>
      </c>
      <c r="E22" s="12">
        <v>741</v>
      </c>
      <c r="F22" s="24">
        <v>92.625</v>
      </c>
      <c r="G22" s="31"/>
      <c r="H22" s="31"/>
      <c r="I22" s="31"/>
      <c r="J22" s="31"/>
      <c r="K22" s="31"/>
      <c r="L22" s="31"/>
      <c r="M22" s="31"/>
      <c r="N22" s="29">
        <f t="shared" si="0"/>
        <v>92.625</v>
      </c>
    </row>
    <row r="23" spans="2:14" ht="17.5" x14ac:dyDescent="0.35">
      <c r="B23" s="16" t="s">
        <v>26</v>
      </c>
      <c r="C23" s="17">
        <v>19</v>
      </c>
      <c r="D23" s="13" t="s">
        <v>91</v>
      </c>
      <c r="E23" s="12">
        <v>726</v>
      </c>
      <c r="F23" s="24">
        <v>90.75</v>
      </c>
      <c r="G23" s="31"/>
      <c r="H23" s="31"/>
      <c r="I23" s="31">
        <v>1</v>
      </c>
      <c r="J23" s="31"/>
      <c r="K23" s="31"/>
      <c r="L23" s="31"/>
      <c r="M23" s="31"/>
      <c r="N23" s="29">
        <f t="shared" si="0"/>
        <v>91.75</v>
      </c>
    </row>
    <row r="24" spans="2:14" ht="17.5" x14ac:dyDescent="0.35">
      <c r="B24" s="16" t="s">
        <v>26</v>
      </c>
      <c r="C24" s="17">
        <v>20</v>
      </c>
      <c r="D24" s="13" t="s">
        <v>90</v>
      </c>
      <c r="E24" s="12">
        <v>709</v>
      </c>
      <c r="F24" s="24">
        <v>88.625</v>
      </c>
      <c r="G24" s="31"/>
      <c r="H24" s="31">
        <v>2</v>
      </c>
      <c r="I24" s="31"/>
      <c r="J24" s="31"/>
      <c r="K24" s="31">
        <v>1</v>
      </c>
      <c r="L24" s="31"/>
      <c r="M24" s="31"/>
      <c r="N24" s="29">
        <f t="shared" si="0"/>
        <v>91.625</v>
      </c>
    </row>
    <row r="25" spans="2:14" ht="17.5" x14ac:dyDescent="0.35">
      <c r="B25" s="18" t="s">
        <v>55</v>
      </c>
      <c r="C25" s="17">
        <v>21</v>
      </c>
      <c r="D25" s="41" t="s">
        <v>238</v>
      </c>
      <c r="E25" s="12">
        <v>733</v>
      </c>
      <c r="F25" s="24">
        <v>91.625</v>
      </c>
      <c r="G25" s="31"/>
      <c r="H25" s="31"/>
      <c r="I25" s="31"/>
      <c r="J25" s="31"/>
      <c r="K25" s="31"/>
      <c r="L25" s="31"/>
      <c r="M25" s="31"/>
      <c r="N25" s="29">
        <f t="shared" si="0"/>
        <v>91.625</v>
      </c>
    </row>
    <row r="26" spans="2:14" ht="17.5" x14ac:dyDescent="0.35">
      <c r="B26" s="16" t="s">
        <v>26</v>
      </c>
      <c r="C26" s="17">
        <v>22</v>
      </c>
      <c r="D26" s="13" t="s">
        <v>102</v>
      </c>
      <c r="E26" s="12">
        <v>721</v>
      </c>
      <c r="F26" s="24">
        <v>90.125</v>
      </c>
      <c r="G26" s="31"/>
      <c r="H26" s="31"/>
      <c r="I26" s="31"/>
      <c r="J26" s="31"/>
      <c r="K26" s="31">
        <v>1</v>
      </c>
      <c r="L26" s="31"/>
      <c r="M26" s="31"/>
      <c r="N26" s="29">
        <f t="shared" si="0"/>
        <v>91.125</v>
      </c>
    </row>
    <row r="27" spans="2:14" ht="17.5" x14ac:dyDescent="0.35">
      <c r="B27" s="16" t="s">
        <v>26</v>
      </c>
      <c r="C27" s="17">
        <v>23</v>
      </c>
      <c r="D27" s="13" t="s">
        <v>87</v>
      </c>
      <c r="E27" s="12">
        <v>711</v>
      </c>
      <c r="F27" s="24">
        <v>88.875</v>
      </c>
      <c r="G27" s="31"/>
      <c r="H27" s="31">
        <v>2</v>
      </c>
      <c r="I27" s="31"/>
      <c r="J27" s="31"/>
      <c r="K27" s="31"/>
      <c r="L27" s="31"/>
      <c r="M27" s="31"/>
      <c r="N27" s="29">
        <f t="shared" si="0"/>
        <v>90.875</v>
      </c>
    </row>
    <row r="28" spans="2:14" ht="17.5" x14ac:dyDescent="0.35">
      <c r="B28" s="16" t="s">
        <v>26</v>
      </c>
      <c r="C28" s="17">
        <v>24</v>
      </c>
      <c r="D28" s="13" t="s">
        <v>96</v>
      </c>
      <c r="E28" s="12">
        <v>726</v>
      </c>
      <c r="F28" s="24">
        <v>90.75</v>
      </c>
      <c r="G28" s="31"/>
      <c r="H28" s="31"/>
      <c r="I28" s="31"/>
      <c r="J28" s="31"/>
      <c r="K28" s="31"/>
      <c r="L28" s="31"/>
      <c r="M28" s="31"/>
      <c r="N28" s="29">
        <f t="shared" si="0"/>
        <v>90.75</v>
      </c>
    </row>
    <row r="29" spans="2:14" ht="17.5" x14ac:dyDescent="0.35">
      <c r="B29" s="16" t="s">
        <v>26</v>
      </c>
      <c r="C29" s="17">
        <v>25</v>
      </c>
      <c r="D29" s="13" t="s">
        <v>109</v>
      </c>
      <c r="E29" s="12">
        <v>724</v>
      </c>
      <c r="F29" s="24">
        <v>90.5</v>
      </c>
      <c r="G29" s="31"/>
      <c r="H29" s="31"/>
      <c r="I29" s="31"/>
      <c r="J29" s="31"/>
      <c r="K29" s="31"/>
      <c r="L29" s="31"/>
      <c r="M29" s="31"/>
      <c r="N29" s="29">
        <f t="shared" si="0"/>
        <v>90.5</v>
      </c>
    </row>
    <row r="30" spans="2:14" ht="17.5" x14ac:dyDescent="0.35">
      <c r="B30" s="12" t="s">
        <v>15</v>
      </c>
      <c r="C30" s="17">
        <v>26</v>
      </c>
      <c r="D30" s="13" t="s">
        <v>84</v>
      </c>
      <c r="E30" s="12">
        <v>720</v>
      </c>
      <c r="F30" s="24">
        <v>90</v>
      </c>
      <c r="G30" s="31"/>
      <c r="H30" s="31"/>
      <c r="I30" s="31"/>
      <c r="J30" s="31"/>
      <c r="K30" s="31"/>
      <c r="L30" s="31"/>
      <c r="M30" s="31"/>
      <c r="N30" s="29">
        <f t="shared" si="0"/>
        <v>90</v>
      </c>
    </row>
    <row r="31" spans="2:14" ht="17.5" x14ac:dyDescent="0.35">
      <c r="B31" s="18" t="s">
        <v>55</v>
      </c>
      <c r="C31" s="17">
        <v>27</v>
      </c>
      <c r="D31" s="13" t="s">
        <v>110</v>
      </c>
      <c r="E31" s="12">
        <v>709</v>
      </c>
      <c r="F31" s="24">
        <v>88.625</v>
      </c>
      <c r="G31" s="31"/>
      <c r="H31" s="31"/>
      <c r="I31" s="31"/>
      <c r="J31" s="31"/>
      <c r="K31" s="31"/>
      <c r="L31" s="31"/>
      <c r="M31" s="31">
        <v>1</v>
      </c>
      <c r="N31" s="29">
        <f t="shared" si="0"/>
        <v>89.625</v>
      </c>
    </row>
    <row r="32" spans="2:14" ht="17.5" x14ac:dyDescent="0.35">
      <c r="B32" s="16" t="s">
        <v>26</v>
      </c>
      <c r="C32" s="17">
        <v>28</v>
      </c>
      <c r="D32" s="13" t="s">
        <v>95</v>
      </c>
      <c r="E32" s="12">
        <v>714</v>
      </c>
      <c r="F32" s="24">
        <v>89.25</v>
      </c>
      <c r="G32" s="31"/>
      <c r="H32" s="31"/>
      <c r="I32" s="31"/>
      <c r="J32" s="31"/>
      <c r="K32" s="31"/>
      <c r="L32" s="31"/>
      <c r="M32" s="31"/>
      <c r="N32" s="29">
        <f t="shared" si="0"/>
        <v>89.25</v>
      </c>
    </row>
    <row r="33" spans="2:14" ht="17.5" x14ac:dyDescent="0.35">
      <c r="B33" s="18" t="s">
        <v>55</v>
      </c>
      <c r="C33" s="17">
        <v>29</v>
      </c>
      <c r="D33" s="13" t="s">
        <v>115</v>
      </c>
      <c r="E33" s="12">
        <v>697</v>
      </c>
      <c r="F33" s="24">
        <v>87.125</v>
      </c>
      <c r="G33" s="31"/>
      <c r="H33" s="31"/>
      <c r="I33" s="31"/>
      <c r="J33" s="31"/>
      <c r="K33" s="31">
        <v>1</v>
      </c>
      <c r="L33" s="31"/>
      <c r="M33" s="31">
        <v>1</v>
      </c>
      <c r="N33" s="29">
        <f t="shared" si="0"/>
        <v>89.125</v>
      </c>
    </row>
    <row r="34" spans="2:14" ht="17.5" x14ac:dyDescent="0.35">
      <c r="B34" s="12" t="s">
        <v>15</v>
      </c>
      <c r="C34" s="17">
        <v>30</v>
      </c>
      <c r="D34" s="13" t="s">
        <v>85</v>
      </c>
      <c r="E34" s="12">
        <v>702</v>
      </c>
      <c r="F34" s="24">
        <v>87.75</v>
      </c>
      <c r="G34" s="31"/>
      <c r="H34" s="31"/>
      <c r="I34" s="31"/>
      <c r="J34" s="31"/>
      <c r="K34" s="31">
        <v>1</v>
      </c>
      <c r="L34" s="31"/>
      <c r="M34" s="31"/>
      <c r="N34" s="29">
        <f t="shared" si="0"/>
        <v>88.75</v>
      </c>
    </row>
    <row r="35" spans="2:14" ht="17.5" x14ac:dyDescent="0.35">
      <c r="B35" s="16" t="s">
        <v>26</v>
      </c>
      <c r="C35" s="17">
        <v>31</v>
      </c>
      <c r="D35" s="13" t="s">
        <v>97</v>
      </c>
      <c r="E35" s="12">
        <v>703</v>
      </c>
      <c r="F35" s="24">
        <v>87.875</v>
      </c>
      <c r="G35" s="31"/>
      <c r="H35" s="31"/>
      <c r="I35" s="31"/>
      <c r="J35" s="31"/>
      <c r="K35" s="31"/>
      <c r="L35" s="31"/>
      <c r="M35" s="31"/>
      <c r="N35" s="29">
        <f t="shared" si="0"/>
        <v>87.875</v>
      </c>
    </row>
    <row r="36" spans="2:14" ht="17.5" x14ac:dyDescent="0.35">
      <c r="B36" s="16" t="s">
        <v>26</v>
      </c>
      <c r="C36" s="17">
        <v>32</v>
      </c>
      <c r="D36" s="13" t="s">
        <v>105</v>
      </c>
      <c r="E36" s="12">
        <v>694</v>
      </c>
      <c r="F36" s="24">
        <v>86.75</v>
      </c>
      <c r="G36" s="31"/>
      <c r="H36" s="31"/>
      <c r="I36" s="31"/>
      <c r="J36" s="31"/>
      <c r="K36" s="31"/>
      <c r="L36" s="31">
        <v>1</v>
      </c>
      <c r="M36" s="31"/>
      <c r="N36" s="29">
        <f t="shared" si="0"/>
        <v>87.75</v>
      </c>
    </row>
    <row r="37" spans="2:14" ht="17.5" x14ac:dyDescent="0.35">
      <c r="B37" s="18" t="s">
        <v>55</v>
      </c>
      <c r="C37" s="17">
        <v>33</v>
      </c>
      <c r="D37" s="13" t="s">
        <v>111</v>
      </c>
      <c r="E37" s="12">
        <v>686</v>
      </c>
      <c r="F37" s="24">
        <v>85.75</v>
      </c>
      <c r="G37" s="31"/>
      <c r="H37" s="31"/>
      <c r="I37" s="31"/>
      <c r="J37" s="31"/>
      <c r="K37" s="31">
        <v>1</v>
      </c>
      <c r="L37" s="31"/>
      <c r="M37" s="31">
        <v>1</v>
      </c>
      <c r="N37" s="29">
        <f t="shared" ref="N37:N57" si="1">SUM(F37+G37+H37+I37+J37+K37+L37+M37)</f>
        <v>87.75</v>
      </c>
    </row>
    <row r="38" spans="2:14" ht="17.5" x14ac:dyDescent="0.35">
      <c r="B38" s="16" t="s">
        <v>26</v>
      </c>
      <c r="C38" s="17">
        <v>34</v>
      </c>
      <c r="D38" s="13" t="s">
        <v>94</v>
      </c>
      <c r="E38" s="12">
        <v>701</v>
      </c>
      <c r="F38" s="24">
        <v>87.625</v>
      </c>
      <c r="G38" s="31"/>
      <c r="H38" s="31"/>
      <c r="I38" s="31"/>
      <c r="J38" s="31"/>
      <c r="K38" s="31"/>
      <c r="L38" s="31"/>
      <c r="M38" s="31"/>
      <c r="N38" s="29">
        <f t="shared" si="1"/>
        <v>87.625</v>
      </c>
    </row>
    <row r="39" spans="2:14" ht="17.5" x14ac:dyDescent="0.35">
      <c r="B39" s="16" t="s">
        <v>26</v>
      </c>
      <c r="C39" s="17">
        <v>35</v>
      </c>
      <c r="D39" s="13" t="s">
        <v>108</v>
      </c>
      <c r="E39" s="12">
        <v>698</v>
      </c>
      <c r="F39" s="24">
        <v>87.25</v>
      </c>
      <c r="G39" s="31"/>
      <c r="H39" s="31"/>
      <c r="I39" s="31"/>
      <c r="J39" s="31"/>
      <c r="K39" s="31"/>
      <c r="L39" s="31"/>
      <c r="M39" s="31"/>
      <c r="N39" s="29">
        <f t="shared" si="1"/>
        <v>87.25</v>
      </c>
    </row>
    <row r="40" spans="2:14" ht="17.5" x14ac:dyDescent="0.35">
      <c r="B40" s="12" t="s">
        <v>15</v>
      </c>
      <c r="C40" s="17">
        <v>36</v>
      </c>
      <c r="D40" s="13" t="s">
        <v>76</v>
      </c>
      <c r="E40" s="12">
        <v>685</v>
      </c>
      <c r="F40" s="24">
        <v>85.625</v>
      </c>
      <c r="G40" s="31"/>
      <c r="H40" s="31"/>
      <c r="I40" s="31"/>
      <c r="J40" s="31"/>
      <c r="K40" s="31">
        <v>1</v>
      </c>
      <c r="L40" s="31"/>
      <c r="M40" s="31"/>
      <c r="N40" s="29">
        <f t="shared" si="1"/>
        <v>86.625</v>
      </c>
    </row>
    <row r="41" spans="2:14" ht="17.5" x14ac:dyDescent="0.35">
      <c r="B41" s="16" t="s">
        <v>26</v>
      </c>
      <c r="C41" s="17">
        <v>37</v>
      </c>
      <c r="D41" s="13" t="s">
        <v>101</v>
      </c>
      <c r="E41" s="12">
        <v>693</v>
      </c>
      <c r="F41" s="24">
        <v>86.625</v>
      </c>
      <c r="G41" s="31"/>
      <c r="H41" s="31"/>
      <c r="I41" s="31"/>
      <c r="J41" s="31"/>
      <c r="K41" s="31"/>
      <c r="L41" s="31"/>
      <c r="M41" s="31"/>
      <c r="N41" s="29">
        <f t="shared" si="1"/>
        <v>86.625</v>
      </c>
    </row>
    <row r="42" spans="2:14" ht="17.5" x14ac:dyDescent="0.35">
      <c r="B42" s="16" t="s">
        <v>26</v>
      </c>
      <c r="C42" s="17">
        <v>38</v>
      </c>
      <c r="D42" s="13" t="s">
        <v>104</v>
      </c>
      <c r="E42" s="12">
        <v>683</v>
      </c>
      <c r="F42" s="24">
        <v>85.375</v>
      </c>
      <c r="G42" s="31"/>
      <c r="H42" s="31"/>
      <c r="I42" s="31"/>
      <c r="J42" s="31"/>
      <c r="K42" s="31"/>
      <c r="L42" s="31"/>
      <c r="M42" s="31"/>
      <c r="N42" s="29">
        <f t="shared" si="1"/>
        <v>85.375</v>
      </c>
    </row>
    <row r="43" spans="2:14" ht="17.5" x14ac:dyDescent="0.35">
      <c r="B43" s="12" t="s">
        <v>15</v>
      </c>
      <c r="C43" s="17">
        <v>39</v>
      </c>
      <c r="D43" s="13" t="s">
        <v>83</v>
      </c>
      <c r="E43" s="12">
        <v>677</v>
      </c>
      <c r="F43" s="24">
        <v>84.625</v>
      </c>
      <c r="G43" s="31"/>
      <c r="H43" s="31"/>
      <c r="I43" s="31"/>
      <c r="J43" s="31"/>
      <c r="K43" s="31"/>
      <c r="L43" s="31"/>
      <c r="M43" s="31"/>
      <c r="N43" s="29">
        <f t="shared" si="1"/>
        <v>84.625</v>
      </c>
    </row>
    <row r="44" spans="2:14" ht="17.5" x14ac:dyDescent="0.35">
      <c r="B44" s="12" t="s">
        <v>15</v>
      </c>
      <c r="C44" s="17">
        <v>40</v>
      </c>
      <c r="D44" s="13" t="s">
        <v>78</v>
      </c>
      <c r="E44" s="12">
        <v>676</v>
      </c>
      <c r="F44" s="24">
        <v>84.5</v>
      </c>
      <c r="G44" s="31"/>
      <c r="H44" s="31"/>
      <c r="I44" s="31"/>
      <c r="J44" s="31"/>
      <c r="K44" s="31"/>
      <c r="L44" s="31"/>
      <c r="M44" s="31"/>
      <c r="N44" s="29">
        <f t="shared" si="1"/>
        <v>84.5</v>
      </c>
    </row>
    <row r="45" spans="2:14" ht="17.5" x14ac:dyDescent="0.35">
      <c r="B45" s="16" t="s">
        <v>26</v>
      </c>
      <c r="C45" s="17">
        <v>41</v>
      </c>
      <c r="D45" s="13" t="s">
        <v>98</v>
      </c>
      <c r="E45" s="12">
        <v>676</v>
      </c>
      <c r="F45" s="24">
        <v>84.5</v>
      </c>
      <c r="G45" s="31"/>
      <c r="H45" s="31"/>
      <c r="I45" s="31"/>
      <c r="J45" s="31"/>
      <c r="K45" s="31"/>
      <c r="L45" s="31"/>
      <c r="M45" s="31"/>
      <c r="N45" s="29">
        <f t="shared" si="1"/>
        <v>84.5</v>
      </c>
    </row>
    <row r="46" spans="2:14" ht="17.5" x14ac:dyDescent="0.35">
      <c r="B46" s="12" t="s">
        <v>15</v>
      </c>
      <c r="C46" s="17">
        <v>42</v>
      </c>
      <c r="D46" s="13" t="s">
        <v>80</v>
      </c>
      <c r="E46" s="12">
        <v>665</v>
      </c>
      <c r="F46" s="24">
        <v>83.125</v>
      </c>
      <c r="G46" s="31"/>
      <c r="H46" s="31"/>
      <c r="I46" s="31"/>
      <c r="J46" s="31"/>
      <c r="K46" s="31"/>
      <c r="L46" s="31"/>
      <c r="M46" s="31"/>
      <c r="N46" s="29">
        <f t="shared" si="1"/>
        <v>83.125</v>
      </c>
    </row>
    <row r="47" spans="2:14" ht="17.5" x14ac:dyDescent="0.35">
      <c r="B47" s="16" t="s">
        <v>26</v>
      </c>
      <c r="C47" s="17">
        <v>43</v>
      </c>
      <c r="D47" s="13" t="s">
        <v>93</v>
      </c>
      <c r="E47" s="12">
        <v>662</v>
      </c>
      <c r="F47" s="24">
        <v>82.75</v>
      </c>
      <c r="G47" s="31"/>
      <c r="H47" s="31"/>
      <c r="I47" s="31"/>
      <c r="J47" s="31"/>
      <c r="K47" s="31"/>
      <c r="L47" s="31"/>
      <c r="M47" s="31"/>
      <c r="N47" s="29">
        <f t="shared" si="1"/>
        <v>82.75</v>
      </c>
    </row>
    <row r="48" spans="2:14" ht="17.5" x14ac:dyDescent="0.35">
      <c r="B48" s="12" t="s">
        <v>15</v>
      </c>
      <c r="C48" s="17">
        <v>44</v>
      </c>
      <c r="D48" s="13" t="s">
        <v>81</v>
      </c>
      <c r="E48" s="12">
        <v>657</v>
      </c>
      <c r="F48" s="24">
        <v>82.125</v>
      </c>
      <c r="G48" s="31"/>
      <c r="H48" s="31"/>
      <c r="I48" s="31"/>
      <c r="J48" s="31"/>
      <c r="K48" s="31"/>
      <c r="L48" s="31"/>
      <c r="M48" s="31"/>
      <c r="N48" s="29">
        <f t="shared" si="1"/>
        <v>82.125</v>
      </c>
    </row>
    <row r="49" spans="2:14" ht="17.5" x14ac:dyDescent="0.35">
      <c r="B49" s="16" t="s">
        <v>26</v>
      </c>
      <c r="C49" s="17">
        <v>45</v>
      </c>
      <c r="D49" s="13" t="s">
        <v>92</v>
      </c>
      <c r="E49" s="12">
        <v>657</v>
      </c>
      <c r="F49" s="24">
        <v>82.125</v>
      </c>
      <c r="G49" s="31"/>
      <c r="H49" s="31"/>
      <c r="I49" s="31"/>
      <c r="J49" s="31"/>
      <c r="K49" s="31"/>
      <c r="L49" s="31"/>
      <c r="M49" s="31"/>
      <c r="N49" s="29">
        <f t="shared" si="1"/>
        <v>82.125</v>
      </c>
    </row>
    <row r="50" spans="2:14" ht="17.5" x14ac:dyDescent="0.35">
      <c r="B50" s="12" t="s">
        <v>15</v>
      </c>
      <c r="C50" s="17">
        <v>46</v>
      </c>
      <c r="D50" s="13" t="s">
        <v>75</v>
      </c>
      <c r="E50" s="12">
        <v>656</v>
      </c>
      <c r="F50" s="24">
        <v>82</v>
      </c>
      <c r="G50" s="31"/>
      <c r="H50" s="31"/>
      <c r="I50" s="31"/>
      <c r="J50" s="31"/>
      <c r="K50" s="31"/>
      <c r="L50" s="31"/>
      <c r="M50" s="31"/>
      <c r="N50" s="29">
        <f t="shared" si="1"/>
        <v>82</v>
      </c>
    </row>
    <row r="51" spans="2:14" ht="17.5" x14ac:dyDescent="0.35">
      <c r="B51" s="12" t="s">
        <v>15</v>
      </c>
      <c r="C51" s="17">
        <v>47</v>
      </c>
      <c r="D51" s="13" t="s">
        <v>79</v>
      </c>
      <c r="E51" s="12">
        <v>648</v>
      </c>
      <c r="F51" s="24">
        <v>81</v>
      </c>
      <c r="G51" s="31"/>
      <c r="H51" s="31"/>
      <c r="I51" s="31"/>
      <c r="J51" s="31"/>
      <c r="K51" s="31"/>
      <c r="L51" s="31"/>
      <c r="M51" s="31"/>
      <c r="N51" s="29">
        <f t="shared" si="1"/>
        <v>81</v>
      </c>
    </row>
    <row r="52" spans="2:14" ht="17.5" x14ac:dyDescent="0.35">
      <c r="B52" s="18" t="s">
        <v>55</v>
      </c>
      <c r="C52" s="17">
        <v>48</v>
      </c>
      <c r="D52" s="13" t="s">
        <v>113</v>
      </c>
      <c r="E52" s="12">
        <v>643</v>
      </c>
      <c r="F52" s="24">
        <v>80.375</v>
      </c>
      <c r="G52" s="31"/>
      <c r="H52" s="31"/>
      <c r="I52" s="31"/>
      <c r="J52" s="31"/>
      <c r="K52" s="31"/>
      <c r="L52" s="31"/>
      <c r="M52" s="31"/>
      <c r="N52" s="29">
        <f t="shared" si="1"/>
        <v>80.375</v>
      </c>
    </row>
    <row r="53" spans="2:14" ht="17.5" x14ac:dyDescent="0.35">
      <c r="B53" s="12" t="s">
        <v>15</v>
      </c>
      <c r="C53" s="17">
        <v>49</v>
      </c>
      <c r="D53" s="13" t="s">
        <v>74</v>
      </c>
      <c r="E53" s="12">
        <v>641</v>
      </c>
      <c r="F53" s="24">
        <v>80.125</v>
      </c>
      <c r="G53" s="31"/>
      <c r="H53" s="31"/>
      <c r="I53" s="31"/>
      <c r="J53" s="31"/>
      <c r="K53" s="31"/>
      <c r="L53" s="31"/>
      <c r="M53" s="31"/>
      <c r="N53" s="29">
        <f t="shared" si="1"/>
        <v>80.125</v>
      </c>
    </row>
    <row r="54" spans="2:14" ht="17.5" x14ac:dyDescent="0.35">
      <c r="B54" s="16" t="s">
        <v>26</v>
      </c>
      <c r="C54" s="17">
        <v>50</v>
      </c>
      <c r="D54" s="13" t="s">
        <v>99</v>
      </c>
      <c r="E54" s="12">
        <v>631</v>
      </c>
      <c r="F54" s="24">
        <v>78.875</v>
      </c>
      <c r="G54" s="31"/>
      <c r="H54" s="31"/>
      <c r="I54" s="31"/>
      <c r="J54" s="31"/>
      <c r="K54" s="31"/>
      <c r="L54" s="31"/>
      <c r="M54" s="31"/>
      <c r="N54" s="29">
        <f t="shared" si="1"/>
        <v>78.875</v>
      </c>
    </row>
    <row r="55" spans="2:14" s="39" customFormat="1" ht="17.5" x14ac:dyDescent="0.35">
      <c r="B55" s="16" t="s">
        <v>26</v>
      </c>
      <c r="C55" s="17">
        <v>51</v>
      </c>
      <c r="D55" s="13" t="s">
        <v>88</v>
      </c>
      <c r="E55" s="12">
        <v>616</v>
      </c>
      <c r="F55" s="24">
        <v>77</v>
      </c>
      <c r="G55" s="31"/>
      <c r="H55" s="31"/>
      <c r="I55" s="31"/>
      <c r="J55" s="31"/>
      <c r="K55" s="31"/>
      <c r="L55" s="31"/>
      <c r="M55" s="31"/>
      <c r="N55" s="29">
        <f t="shared" si="1"/>
        <v>77</v>
      </c>
    </row>
    <row r="56" spans="2:14" ht="17.5" x14ac:dyDescent="0.35">
      <c r="B56" s="34" t="s">
        <v>55</v>
      </c>
      <c r="C56" s="17">
        <v>52</v>
      </c>
      <c r="D56" s="35" t="s">
        <v>114</v>
      </c>
      <c r="E56" s="34">
        <v>605</v>
      </c>
      <c r="F56" s="36">
        <v>75.625</v>
      </c>
      <c r="G56" s="37"/>
      <c r="H56" s="37"/>
      <c r="I56" s="37"/>
      <c r="J56" s="37"/>
      <c r="K56" s="37"/>
      <c r="L56" s="37"/>
      <c r="M56" s="37">
        <v>1</v>
      </c>
      <c r="N56" s="38">
        <f t="shared" si="1"/>
        <v>76.625</v>
      </c>
    </row>
    <row r="57" spans="2:14" ht="17.5" x14ac:dyDescent="0.35">
      <c r="B57" s="12" t="s">
        <v>15</v>
      </c>
      <c r="C57" s="17">
        <v>53</v>
      </c>
      <c r="D57" s="13" t="s">
        <v>73</v>
      </c>
      <c r="E57" s="12">
        <v>592</v>
      </c>
      <c r="F57" s="24">
        <v>74</v>
      </c>
      <c r="G57" s="31"/>
      <c r="H57" s="31"/>
      <c r="I57" s="31"/>
      <c r="J57" s="31"/>
      <c r="K57" s="31"/>
      <c r="L57" s="31"/>
      <c r="M57" s="31"/>
      <c r="N57" s="29">
        <f t="shared" si="1"/>
        <v>74</v>
      </c>
    </row>
  </sheetData>
  <sortState ref="B5:N57">
    <sortCondition descending="1" ref="N5:N57"/>
  </sortState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view="pageBreakPreview" zoomScaleNormal="100" zoomScaleSheetLayoutView="100" workbookViewId="0">
      <pane xSplit="3" ySplit="4" topLeftCell="D37" activePane="bottomRight" state="frozen"/>
      <selection pane="topRight" activeCell="D1" sqref="D1"/>
      <selection pane="bottomLeft" activeCell="A5" sqref="A5"/>
      <selection pane="bottomRight" activeCell="H37" sqref="H37"/>
    </sheetView>
  </sheetViews>
  <sheetFormatPr defaultRowHeight="14.5" x14ac:dyDescent="0.35"/>
  <cols>
    <col min="1" max="1" width="4.1796875" customWidth="1"/>
    <col min="3" max="3" width="6.08984375" customWidth="1"/>
    <col min="4" max="4" width="22.6328125" customWidth="1"/>
    <col min="6" max="6" width="9.26953125" bestFit="1" customWidth="1"/>
    <col min="8" max="8" width="9.453125" customWidth="1"/>
    <col min="9" max="9" width="9.54296875" customWidth="1"/>
  </cols>
  <sheetData>
    <row r="1" spans="2:14" s="1" customFormat="1" ht="14" x14ac:dyDescent="0.3">
      <c r="C1" s="2"/>
    </row>
    <row r="2" spans="2:14" s="1" customFormat="1" ht="20.5" x14ac:dyDescent="0.45">
      <c r="C2" s="2"/>
      <c r="D2" s="3" t="s">
        <v>12</v>
      </c>
      <c r="G2" s="6" t="s">
        <v>242</v>
      </c>
      <c r="H2" s="7"/>
    </row>
    <row r="3" spans="2:14" s="1" customFormat="1" ht="15" x14ac:dyDescent="0.3">
      <c r="C3" s="2"/>
      <c r="G3" s="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</row>
    <row r="4" spans="2:14" s="5" customFormat="1" ht="90" customHeight="1" x14ac:dyDescent="0.3">
      <c r="B4" s="21" t="s">
        <v>69</v>
      </c>
      <c r="C4" s="21" t="s">
        <v>70</v>
      </c>
      <c r="D4" s="20" t="s">
        <v>71</v>
      </c>
      <c r="E4" s="11" t="s">
        <v>1</v>
      </c>
      <c r="F4" s="11" t="s">
        <v>2</v>
      </c>
      <c r="G4" s="8" t="s">
        <v>3</v>
      </c>
      <c r="H4" s="8" t="s">
        <v>4</v>
      </c>
      <c r="I4" s="8" t="s">
        <v>5</v>
      </c>
      <c r="J4" s="9" t="s">
        <v>6</v>
      </c>
      <c r="K4" s="9" t="s">
        <v>7</v>
      </c>
      <c r="L4" s="9" t="s">
        <v>8</v>
      </c>
      <c r="M4" s="9" t="s">
        <v>9</v>
      </c>
      <c r="N4" s="10" t="s">
        <v>10</v>
      </c>
    </row>
    <row r="5" spans="2:14" ht="17.5" x14ac:dyDescent="0.35">
      <c r="B5" s="18" t="s">
        <v>55</v>
      </c>
      <c r="C5" s="17">
        <v>1</v>
      </c>
      <c r="D5" s="19" t="s">
        <v>163</v>
      </c>
      <c r="E5" s="12">
        <v>751</v>
      </c>
      <c r="F5" s="24">
        <v>93.875</v>
      </c>
      <c r="G5" s="31"/>
      <c r="H5" s="31">
        <v>2</v>
      </c>
      <c r="I5" s="31"/>
      <c r="J5" s="31"/>
      <c r="K5" s="31">
        <v>1</v>
      </c>
      <c r="L5" s="31"/>
      <c r="M5" s="31">
        <v>2</v>
      </c>
      <c r="N5" s="29">
        <f t="shared" ref="N5:N44" si="0">SUM(F5+G5+H5+I5+J5+K5+L5+M5)</f>
        <v>98.875</v>
      </c>
    </row>
    <row r="6" spans="2:14" ht="17.5" x14ac:dyDescent="0.35">
      <c r="B6" s="16" t="s">
        <v>26</v>
      </c>
      <c r="C6" s="17">
        <v>2</v>
      </c>
      <c r="D6" s="13" t="s">
        <v>137</v>
      </c>
      <c r="E6" s="12">
        <v>779</v>
      </c>
      <c r="F6" s="24">
        <v>97.375</v>
      </c>
      <c r="G6" s="31"/>
      <c r="H6" s="31"/>
      <c r="I6" s="31"/>
      <c r="J6" s="31"/>
      <c r="K6" s="31">
        <v>1</v>
      </c>
      <c r="L6" s="31"/>
      <c r="M6" s="31"/>
      <c r="N6" s="29">
        <f t="shared" si="0"/>
        <v>98.375</v>
      </c>
    </row>
    <row r="7" spans="2:14" ht="17.5" x14ac:dyDescent="0.35">
      <c r="B7" s="12" t="s">
        <v>15</v>
      </c>
      <c r="C7" s="17">
        <v>3</v>
      </c>
      <c r="D7" s="13" t="s">
        <v>128</v>
      </c>
      <c r="E7" s="12">
        <v>775</v>
      </c>
      <c r="F7" s="24">
        <v>96.875</v>
      </c>
      <c r="G7" s="31"/>
      <c r="H7" s="31"/>
      <c r="I7" s="31"/>
      <c r="J7" s="31"/>
      <c r="K7" s="31"/>
      <c r="L7" s="31"/>
      <c r="M7" s="31"/>
      <c r="N7" s="29">
        <f t="shared" si="0"/>
        <v>96.875</v>
      </c>
    </row>
    <row r="8" spans="2:14" ht="17.5" x14ac:dyDescent="0.35">
      <c r="B8" s="12" t="s">
        <v>15</v>
      </c>
      <c r="C8" s="17">
        <v>4</v>
      </c>
      <c r="D8" s="13" t="s">
        <v>125</v>
      </c>
      <c r="E8" s="12">
        <v>763</v>
      </c>
      <c r="F8" s="24">
        <v>95.375</v>
      </c>
      <c r="G8" s="31"/>
      <c r="H8" s="31"/>
      <c r="I8" s="31"/>
      <c r="J8" s="31"/>
      <c r="K8" s="31">
        <v>1</v>
      </c>
      <c r="L8" s="31"/>
      <c r="M8" s="31"/>
      <c r="N8" s="29">
        <f t="shared" si="0"/>
        <v>96.375</v>
      </c>
    </row>
    <row r="9" spans="2:14" ht="17.5" x14ac:dyDescent="0.35">
      <c r="B9" s="12" t="s">
        <v>15</v>
      </c>
      <c r="C9" s="17">
        <v>5</v>
      </c>
      <c r="D9" s="13" t="s">
        <v>131</v>
      </c>
      <c r="E9" s="12">
        <v>755</v>
      </c>
      <c r="F9" s="24">
        <v>94.375</v>
      </c>
      <c r="G9" s="31"/>
      <c r="H9" s="31"/>
      <c r="I9" s="31"/>
      <c r="J9" s="31"/>
      <c r="K9" s="31">
        <v>1</v>
      </c>
      <c r="L9" s="31"/>
      <c r="M9" s="31">
        <v>1</v>
      </c>
      <c r="N9" s="29">
        <f t="shared" si="0"/>
        <v>96.375</v>
      </c>
    </row>
    <row r="10" spans="2:14" ht="17.5" x14ac:dyDescent="0.35">
      <c r="B10" s="16" t="s">
        <v>26</v>
      </c>
      <c r="C10" s="17">
        <v>6</v>
      </c>
      <c r="D10" s="13" t="s">
        <v>138</v>
      </c>
      <c r="E10" s="12">
        <v>761</v>
      </c>
      <c r="F10" s="24">
        <v>95.125</v>
      </c>
      <c r="G10" s="31"/>
      <c r="H10" s="31"/>
      <c r="I10" s="31"/>
      <c r="J10" s="31"/>
      <c r="K10" s="31"/>
      <c r="L10" s="31"/>
      <c r="M10" s="31"/>
      <c r="N10" s="29">
        <f t="shared" si="0"/>
        <v>95.125</v>
      </c>
    </row>
    <row r="11" spans="2:14" ht="17.5" x14ac:dyDescent="0.35">
      <c r="B11" s="12" t="s">
        <v>15</v>
      </c>
      <c r="C11" s="17">
        <v>7</v>
      </c>
      <c r="D11" s="13" t="s">
        <v>129</v>
      </c>
      <c r="E11" s="12">
        <v>751</v>
      </c>
      <c r="F11" s="24">
        <v>93.875</v>
      </c>
      <c r="G11" s="31"/>
      <c r="H11" s="31"/>
      <c r="I11" s="31"/>
      <c r="J11" s="31"/>
      <c r="K11" s="31"/>
      <c r="L11" s="31"/>
      <c r="M11" s="31">
        <v>1</v>
      </c>
      <c r="N11" s="29">
        <f t="shared" si="0"/>
        <v>94.875</v>
      </c>
    </row>
    <row r="12" spans="2:14" ht="17.5" x14ac:dyDescent="0.35">
      <c r="B12" s="16" t="s">
        <v>26</v>
      </c>
      <c r="C12" s="17">
        <v>8</v>
      </c>
      <c r="D12" s="19" t="s">
        <v>133</v>
      </c>
      <c r="E12" s="12">
        <v>751</v>
      </c>
      <c r="F12" s="24">
        <v>93.875</v>
      </c>
      <c r="G12" s="31"/>
      <c r="H12" s="31"/>
      <c r="I12" s="31"/>
      <c r="J12" s="31"/>
      <c r="K12" s="31"/>
      <c r="L12" s="31"/>
      <c r="M12" s="31">
        <v>1</v>
      </c>
      <c r="N12" s="29">
        <f t="shared" si="0"/>
        <v>94.875</v>
      </c>
    </row>
    <row r="13" spans="2:14" ht="17.5" x14ac:dyDescent="0.35">
      <c r="B13" s="12" t="s">
        <v>15</v>
      </c>
      <c r="C13" s="17">
        <v>9</v>
      </c>
      <c r="D13" s="13" t="s">
        <v>130</v>
      </c>
      <c r="E13" s="12">
        <v>752</v>
      </c>
      <c r="F13" s="24">
        <v>94</v>
      </c>
      <c r="G13" s="31"/>
      <c r="H13" s="31"/>
      <c r="I13" s="31"/>
      <c r="J13" s="31"/>
      <c r="K13" s="31"/>
      <c r="L13" s="31"/>
      <c r="M13" s="31"/>
      <c r="N13" s="29">
        <f t="shared" si="0"/>
        <v>94</v>
      </c>
    </row>
    <row r="14" spans="2:14" ht="17.5" x14ac:dyDescent="0.35">
      <c r="B14" s="18" t="s">
        <v>55</v>
      </c>
      <c r="C14" s="17">
        <v>10</v>
      </c>
      <c r="D14" s="13" t="s">
        <v>151</v>
      </c>
      <c r="E14" s="12">
        <v>743</v>
      </c>
      <c r="F14" s="24">
        <v>92.875</v>
      </c>
      <c r="G14" s="31"/>
      <c r="H14" s="31"/>
      <c r="I14" s="31"/>
      <c r="J14" s="31"/>
      <c r="K14" s="31"/>
      <c r="L14" s="31"/>
      <c r="M14" s="31"/>
      <c r="N14" s="29">
        <f t="shared" si="0"/>
        <v>92.875</v>
      </c>
    </row>
    <row r="15" spans="2:14" ht="17.5" x14ac:dyDescent="0.35">
      <c r="B15" s="18" t="s">
        <v>55</v>
      </c>
      <c r="C15" s="17">
        <v>11</v>
      </c>
      <c r="D15" s="13" t="s">
        <v>152</v>
      </c>
      <c r="E15" s="12">
        <v>725</v>
      </c>
      <c r="F15" s="24">
        <v>90.625</v>
      </c>
      <c r="G15" s="31"/>
      <c r="H15" s="31"/>
      <c r="I15" s="31"/>
      <c r="J15" s="31"/>
      <c r="K15" s="31"/>
      <c r="L15" s="31"/>
      <c r="M15" s="31"/>
      <c r="N15" s="29">
        <f t="shared" si="0"/>
        <v>90.625</v>
      </c>
    </row>
    <row r="16" spans="2:14" ht="17.5" x14ac:dyDescent="0.35">
      <c r="B16" s="16" t="s">
        <v>26</v>
      </c>
      <c r="C16" s="17">
        <v>12</v>
      </c>
      <c r="D16" s="13" t="s">
        <v>139</v>
      </c>
      <c r="E16" s="12">
        <v>724</v>
      </c>
      <c r="F16" s="24">
        <v>90.5</v>
      </c>
      <c r="G16" s="31"/>
      <c r="H16" s="31"/>
      <c r="I16" s="31"/>
      <c r="J16" s="31"/>
      <c r="K16" s="31"/>
      <c r="L16" s="31"/>
      <c r="M16" s="31"/>
      <c r="N16" s="29">
        <f t="shared" si="0"/>
        <v>90.5</v>
      </c>
    </row>
    <row r="17" spans="2:14" ht="17.5" x14ac:dyDescent="0.35">
      <c r="B17" s="16" t="s">
        <v>26</v>
      </c>
      <c r="C17" s="17">
        <v>13</v>
      </c>
      <c r="D17" s="13" t="s">
        <v>136</v>
      </c>
      <c r="E17" s="12">
        <v>719</v>
      </c>
      <c r="F17" s="24">
        <v>89.875</v>
      </c>
      <c r="G17" s="31"/>
      <c r="H17" s="31"/>
      <c r="I17" s="31"/>
      <c r="J17" s="31"/>
      <c r="K17" s="31"/>
      <c r="L17" s="31"/>
      <c r="M17" s="31"/>
      <c r="N17" s="29">
        <f t="shared" si="0"/>
        <v>89.875</v>
      </c>
    </row>
    <row r="18" spans="2:14" ht="17.5" x14ac:dyDescent="0.35">
      <c r="B18" s="18" t="s">
        <v>55</v>
      </c>
      <c r="C18" s="17">
        <v>14</v>
      </c>
      <c r="D18" s="13" t="s">
        <v>156</v>
      </c>
      <c r="E18" s="12">
        <v>711</v>
      </c>
      <c r="F18" s="24">
        <v>88.875</v>
      </c>
      <c r="G18" s="31"/>
      <c r="H18" s="31"/>
      <c r="I18" s="31"/>
      <c r="J18" s="31"/>
      <c r="K18" s="31"/>
      <c r="L18" s="31"/>
      <c r="M18" s="31"/>
      <c r="N18" s="29">
        <f t="shared" si="0"/>
        <v>88.875</v>
      </c>
    </row>
    <row r="19" spans="2:14" ht="17.5" x14ac:dyDescent="0.35">
      <c r="B19" s="18" t="s">
        <v>55</v>
      </c>
      <c r="C19" s="17">
        <v>15</v>
      </c>
      <c r="D19" s="13" t="s">
        <v>153</v>
      </c>
      <c r="E19" s="12">
        <v>709</v>
      </c>
      <c r="F19" s="24">
        <v>88.625</v>
      </c>
      <c r="G19" s="31"/>
      <c r="H19" s="31"/>
      <c r="I19" s="31"/>
      <c r="J19" s="31"/>
      <c r="K19" s="31"/>
      <c r="L19" s="31"/>
      <c r="M19" s="31"/>
      <c r="N19" s="29">
        <f t="shared" si="0"/>
        <v>88.625</v>
      </c>
    </row>
    <row r="20" spans="2:14" ht="17.5" x14ac:dyDescent="0.35">
      <c r="B20" s="16" t="s">
        <v>26</v>
      </c>
      <c r="C20" s="17">
        <v>16</v>
      </c>
      <c r="D20" s="13" t="s">
        <v>143</v>
      </c>
      <c r="E20" s="12">
        <v>705</v>
      </c>
      <c r="F20" s="24">
        <v>88.125</v>
      </c>
      <c r="G20" s="31"/>
      <c r="H20" s="31"/>
      <c r="I20" s="31"/>
      <c r="J20" s="31"/>
      <c r="K20" s="31"/>
      <c r="L20" s="31"/>
      <c r="M20" s="31"/>
      <c r="N20" s="29">
        <f t="shared" si="0"/>
        <v>88.125</v>
      </c>
    </row>
    <row r="21" spans="2:14" ht="17.5" x14ac:dyDescent="0.35">
      <c r="B21" s="12" t="s">
        <v>15</v>
      </c>
      <c r="C21" s="17">
        <v>17</v>
      </c>
      <c r="D21" s="13" t="s">
        <v>126</v>
      </c>
      <c r="E21" s="12">
        <v>704</v>
      </c>
      <c r="F21" s="24">
        <v>88</v>
      </c>
      <c r="G21" s="31"/>
      <c r="H21" s="31"/>
      <c r="I21" s="31"/>
      <c r="J21" s="31"/>
      <c r="K21" s="31"/>
      <c r="L21" s="31"/>
      <c r="M21" s="31"/>
      <c r="N21" s="29">
        <f t="shared" si="0"/>
        <v>88</v>
      </c>
    </row>
    <row r="22" spans="2:14" ht="17.5" x14ac:dyDescent="0.35">
      <c r="B22" s="16" t="s">
        <v>26</v>
      </c>
      <c r="C22" s="17">
        <v>18</v>
      </c>
      <c r="D22" s="13" t="s">
        <v>132</v>
      </c>
      <c r="E22" s="12">
        <v>690</v>
      </c>
      <c r="F22" s="24">
        <v>86.25</v>
      </c>
      <c r="G22" s="31"/>
      <c r="H22" s="31"/>
      <c r="I22" s="31"/>
      <c r="J22" s="31"/>
      <c r="K22" s="31">
        <v>1</v>
      </c>
      <c r="L22" s="31"/>
      <c r="M22" s="31"/>
      <c r="N22" s="29">
        <f t="shared" si="0"/>
        <v>87.25</v>
      </c>
    </row>
    <row r="23" spans="2:14" ht="17.5" x14ac:dyDescent="0.35">
      <c r="B23" s="18" t="s">
        <v>55</v>
      </c>
      <c r="C23" s="17">
        <v>19</v>
      </c>
      <c r="D23" s="13" t="s">
        <v>160</v>
      </c>
      <c r="E23" s="12">
        <v>697</v>
      </c>
      <c r="F23" s="24">
        <v>87.125</v>
      </c>
      <c r="G23" s="31"/>
      <c r="H23" s="31"/>
      <c r="I23" s="31"/>
      <c r="J23" s="31"/>
      <c r="K23" s="31"/>
      <c r="L23" s="31"/>
      <c r="M23" s="31"/>
      <c r="N23" s="29">
        <f t="shared" si="0"/>
        <v>87.125</v>
      </c>
    </row>
    <row r="24" spans="2:14" ht="17.5" x14ac:dyDescent="0.35">
      <c r="B24" s="16" t="s">
        <v>26</v>
      </c>
      <c r="C24" s="17">
        <v>20</v>
      </c>
      <c r="D24" s="13" t="s">
        <v>148</v>
      </c>
      <c r="E24" s="12">
        <v>683</v>
      </c>
      <c r="F24" s="24">
        <v>85.375</v>
      </c>
      <c r="G24" s="31"/>
      <c r="H24" s="31"/>
      <c r="I24" s="31"/>
      <c r="J24" s="31"/>
      <c r="K24" s="31"/>
      <c r="L24" s="31"/>
      <c r="M24" s="31">
        <v>1</v>
      </c>
      <c r="N24" s="29">
        <f t="shared" si="0"/>
        <v>86.375</v>
      </c>
    </row>
    <row r="25" spans="2:14" ht="17.5" customHeight="1" x14ac:dyDescent="0.35">
      <c r="B25" s="18" t="s">
        <v>55</v>
      </c>
      <c r="C25" s="17">
        <v>21</v>
      </c>
      <c r="D25" s="13" t="s">
        <v>150</v>
      </c>
      <c r="E25" s="12">
        <v>689</v>
      </c>
      <c r="F25" s="24">
        <v>86.125</v>
      </c>
      <c r="G25" s="31"/>
      <c r="H25" s="31"/>
      <c r="I25" s="31"/>
      <c r="J25" s="31"/>
      <c r="K25" s="31"/>
      <c r="L25" s="31"/>
      <c r="M25" s="31"/>
      <c r="N25" s="29">
        <f t="shared" si="0"/>
        <v>86.125</v>
      </c>
    </row>
    <row r="26" spans="2:14" ht="19.5" customHeight="1" x14ac:dyDescent="0.35">
      <c r="B26" s="18" t="s">
        <v>55</v>
      </c>
      <c r="C26" s="17">
        <v>22</v>
      </c>
      <c r="D26" s="13" t="s">
        <v>159</v>
      </c>
      <c r="E26" s="12">
        <v>688</v>
      </c>
      <c r="F26" s="24">
        <v>86</v>
      </c>
      <c r="G26" s="31"/>
      <c r="H26" s="31"/>
      <c r="I26" s="31"/>
      <c r="J26" s="31"/>
      <c r="K26" s="31"/>
      <c r="L26" s="31"/>
      <c r="M26" s="31"/>
      <c r="N26" s="29">
        <f t="shared" si="0"/>
        <v>86</v>
      </c>
    </row>
    <row r="27" spans="2:14" ht="17.5" x14ac:dyDescent="0.35">
      <c r="B27" s="16" t="s">
        <v>26</v>
      </c>
      <c r="C27" s="17">
        <v>23</v>
      </c>
      <c r="D27" s="19" t="s">
        <v>134</v>
      </c>
      <c r="E27" s="12">
        <v>679</v>
      </c>
      <c r="F27" s="24">
        <v>84.875</v>
      </c>
      <c r="G27" s="31"/>
      <c r="H27" s="31"/>
      <c r="I27" s="31"/>
      <c r="J27" s="31"/>
      <c r="K27" s="31"/>
      <c r="L27" s="31"/>
      <c r="M27" s="31">
        <v>1</v>
      </c>
      <c r="N27" s="29">
        <f t="shared" si="0"/>
        <v>85.875</v>
      </c>
    </row>
    <row r="28" spans="2:14" ht="17.5" x14ac:dyDescent="0.35">
      <c r="B28" s="16" t="s">
        <v>26</v>
      </c>
      <c r="C28" s="17">
        <v>24</v>
      </c>
      <c r="D28" s="13" t="s">
        <v>145</v>
      </c>
      <c r="E28" s="12">
        <v>682</v>
      </c>
      <c r="F28" s="24">
        <v>85.25</v>
      </c>
      <c r="G28" s="31"/>
      <c r="H28" s="31"/>
      <c r="I28" s="31"/>
      <c r="J28" s="31"/>
      <c r="K28" s="31"/>
      <c r="L28" s="31"/>
      <c r="M28" s="31"/>
      <c r="N28" s="29">
        <f t="shared" si="0"/>
        <v>85.25</v>
      </c>
    </row>
    <row r="29" spans="2:14" ht="17.5" customHeight="1" x14ac:dyDescent="0.35">
      <c r="B29" s="16" t="s">
        <v>26</v>
      </c>
      <c r="C29" s="17">
        <v>25</v>
      </c>
      <c r="D29" s="13" t="s">
        <v>146</v>
      </c>
      <c r="E29" s="12">
        <v>676</v>
      </c>
      <c r="F29" s="24">
        <v>84.5</v>
      </c>
      <c r="G29" s="31"/>
      <c r="H29" s="31"/>
      <c r="I29" s="31"/>
      <c r="J29" s="31"/>
      <c r="K29" s="31"/>
      <c r="L29" s="31"/>
      <c r="M29" s="31"/>
      <c r="N29" s="29">
        <f t="shared" si="0"/>
        <v>84.5</v>
      </c>
    </row>
    <row r="30" spans="2:14" ht="17.5" x14ac:dyDescent="0.35">
      <c r="B30" s="16" t="s">
        <v>26</v>
      </c>
      <c r="C30" s="17">
        <v>26</v>
      </c>
      <c r="D30" s="23" t="s">
        <v>147</v>
      </c>
      <c r="E30" s="12">
        <v>660</v>
      </c>
      <c r="F30" s="24">
        <v>82.5</v>
      </c>
      <c r="G30" s="31"/>
      <c r="H30" s="31"/>
      <c r="I30" s="31"/>
      <c r="J30" s="31"/>
      <c r="K30" s="31"/>
      <c r="L30" s="31">
        <v>1</v>
      </c>
      <c r="M30" s="31">
        <v>1</v>
      </c>
      <c r="N30" s="29">
        <f t="shared" si="0"/>
        <v>84.5</v>
      </c>
    </row>
    <row r="31" spans="2:14" ht="17.5" x14ac:dyDescent="0.35">
      <c r="B31" s="16" t="s">
        <v>26</v>
      </c>
      <c r="C31" s="17">
        <v>27</v>
      </c>
      <c r="D31" s="13" t="s">
        <v>135</v>
      </c>
      <c r="E31" s="12">
        <v>665</v>
      </c>
      <c r="F31" s="24">
        <v>83.125</v>
      </c>
      <c r="G31" s="31"/>
      <c r="H31" s="31"/>
      <c r="I31" s="31"/>
      <c r="J31" s="31"/>
      <c r="K31" s="31"/>
      <c r="L31" s="31"/>
      <c r="M31" s="31">
        <v>1</v>
      </c>
      <c r="N31" s="29">
        <f t="shared" si="0"/>
        <v>84.125</v>
      </c>
    </row>
    <row r="32" spans="2:14" ht="17.5" x14ac:dyDescent="0.35">
      <c r="B32" s="18" t="s">
        <v>55</v>
      </c>
      <c r="C32" s="17">
        <v>28</v>
      </c>
      <c r="D32" s="13" t="s">
        <v>157</v>
      </c>
      <c r="E32" s="12">
        <v>650</v>
      </c>
      <c r="F32" s="24">
        <v>81.25</v>
      </c>
      <c r="G32" s="31"/>
      <c r="H32" s="31"/>
      <c r="I32" s="31"/>
      <c r="J32" s="31"/>
      <c r="K32" s="31">
        <v>1</v>
      </c>
      <c r="L32" s="31"/>
      <c r="M32" s="31"/>
      <c r="N32" s="29">
        <f t="shared" si="0"/>
        <v>82.25</v>
      </c>
    </row>
    <row r="33" spans="2:14" ht="17.5" x14ac:dyDescent="0.35">
      <c r="B33" s="16" t="s">
        <v>26</v>
      </c>
      <c r="C33" s="17">
        <v>29</v>
      </c>
      <c r="D33" s="13" t="s">
        <v>140</v>
      </c>
      <c r="E33" s="12">
        <v>654</v>
      </c>
      <c r="F33" s="24">
        <v>81.75</v>
      </c>
      <c r="G33" s="31"/>
      <c r="H33" s="31"/>
      <c r="I33" s="31"/>
      <c r="J33" s="31"/>
      <c r="K33" s="31"/>
      <c r="L33" s="31"/>
      <c r="M33" s="31"/>
      <c r="N33" s="29">
        <f t="shared" si="0"/>
        <v>81.75</v>
      </c>
    </row>
    <row r="34" spans="2:14" ht="17.5" x14ac:dyDescent="0.35">
      <c r="B34" s="16" t="s">
        <v>26</v>
      </c>
      <c r="C34" s="17">
        <v>30</v>
      </c>
      <c r="D34" s="13" t="s">
        <v>149</v>
      </c>
      <c r="E34" s="12">
        <v>653</v>
      </c>
      <c r="F34" s="24">
        <v>81.625</v>
      </c>
      <c r="G34" s="31"/>
      <c r="H34" s="31"/>
      <c r="I34" s="31"/>
      <c r="J34" s="31"/>
      <c r="K34" s="31"/>
      <c r="L34" s="31"/>
      <c r="M34" s="31"/>
      <c r="N34" s="29">
        <f t="shared" si="0"/>
        <v>81.625</v>
      </c>
    </row>
    <row r="35" spans="2:14" ht="17.5" x14ac:dyDescent="0.35">
      <c r="B35" s="16" t="s">
        <v>26</v>
      </c>
      <c r="C35" s="17">
        <v>31</v>
      </c>
      <c r="D35" s="13" t="s">
        <v>141</v>
      </c>
      <c r="E35" s="12">
        <v>640</v>
      </c>
      <c r="F35" s="24">
        <v>80</v>
      </c>
      <c r="G35" s="31"/>
      <c r="H35" s="31"/>
      <c r="I35" s="31"/>
      <c r="J35" s="31"/>
      <c r="K35" s="31"/>
      <c r="L35" s="31"/>
      <c r="M35" s="31"/>
      <c r="N35" s="29">
        <f t="shared" si="0"/>
        <v>80</v>
      </c>
    </row>
    <row r="36" spans="2:14" ht="17.5" x14ac:dyDescent="0.35">
      <c r="B36" s="16" t="s">
        <v>26</v>
      </c>
      <c r="C36" s="17">
        <v>32</v>
      </c>
      <c r="D36" s="13" t="s">
        <v>144</v>
      </c>
      <c r="E36" s="12">
        <v>639</v>
      </c>
      <c r="F36" s="24">
        <v>79.875</v>
      </c>
      <c r="G36" s="31"/>
      <c r="H36" s="31"/>
      <c r="I36" s="31"/>
      <c r="J36" s="31"/>
      <c r="K36" s="31"/>
      <c r="L36" s="31"/>
      <c r="M36" s="31"/>
      <c r="N36" s="29">
        <f t="shared" si="0"/>
        <v>79.875</v>
      </c>
    </row>
    <row r="37" spans="2:14" ht="17.5" x14ac:dyDescent="0.35">
      <c r="B37" s="18" t="s">
        <v>55</v>
      </c>
      <c r="C37" s="17">
        <v>33</v>
      </c>
      <c r="D37" s="13" t="s">
        <v>161</v>
      </c>
      <c r="E37" s="12">
        <v>637</v>
      </c>
      <c r="F37" s="24">
        <v>79.625</v>
      </c>
      <c r="G37" s="31"/>
      <c r="H37" s="31"/>
      <c r="I37" s="31"/>
      <c r="J37" s="31"/>
      <c r="K37" s="31"/>
      <c r="L37" s="31"/>
      <c r="M37" s="31"/>
      <c r="N37" s="29">
        <f t="shared" si="0"/>
        <v>79.625</v>
      </c>
    </row>
    <row r="38" spans="2:14" ht="17.5" x14ac:dyDescent="0.35">
      <c r="B38" s="18" t="s">
        <v>55</v>
      </c>
      <c r="C38" s="17">
        <v>34</v>
      </c>
      <c r="D38" s="13" t="s">
        <v>158</v>
      </c>
      <c r="E38" s="12">
        <v>628</v>
      </c>
      <c r="F38" s="24">
        <v>78.5</v>
      </c>
      <c r="G38" s="31"/>
      <c r="H38" s="31"/>
      <c r="I38" s="31"/>
      <c r="J38" s="31"/>
      <c r="K38" s="31"/>
      <c r="L38" s="31"/>
      <c r="M38" s="31">
        <v>1</v>
      </c>
      <c r="N38" s="29">
        <f t="shared" si="0"/>
        <v>79.5</v>
      </c>
    </row>
    <row r="39" spans="2:14" ht="17.5" x14ac:dyDescent="0.35">
      <c r="B39" s="16" t="s">
        <v>26</v>
      </c>
      <c r="C39" s="17">
        <v>35</v>
      </c>
      <c r="D39" s="13" t="s">
        <v>142</v>
      </c>
      <c r="E39" s="12">
        <v>617</v>
      </c>
      <c r="F39" s="24">
        <v>77.125</v>
      </c>
      <c r="G39" s="31"/>
      <c r="H39" s="31"/>
      <c r="I39" s="31"/>
      <c r="J39" s="31"/>
      <c r="K39" s="31"/>
      <c r="L39" s="31"/>
      <c r="M39" s="31"/>
      <c r="N39" s="29">
        <f t="shared" si="0"/>
        <v>77.125</v>
      </c>
    </row>
    <row r="40" spans="2:14" ht="17.5" x14ac:dyDescent="0.35">
      <c r="B40" s="18" t="s">
        <v>55</v>
      </c>
      <c r="C40" s="17">
        <v>36</v>
      </c>
      <c r="D40" s="13" t="s">
        <v>162</v>
      </c>
      <c r="E40" s="12">
        <v>613</v>
      </c>
      <c r="F40" s="24">
        <v>76.625</v>
      </c>
      <c r="G40" s="31"/>
      <c r="H40" s="31"/>
      <c r="I40" s="31"/>
      <c r="J40" s="31"/>
      <c r="K40" s="31"/>
      <c r="L40" s="31"/>
      <c r="M40" s="31"/>
      <c r="N40" s="29">
        <f t="shared" si="0"/>
        <v>76.625</v>
      </c>
    </row>
    <row r="41" spans="2:14" ht="17.5" x14ac:dyDescent="0.35">
      <c r="B41" s="18" t="s">
        <v>55</v>
      </c>
      <c r="C41" s="17">
        <v>37</v>
      </c>
      <c r="D41" s="13" t="s">
        <v>155</v>
      </c>
      <c r="E41" s="12">
        <v>606</v>
      </c>
      <c r="F41" s="24">
        <v>75.75</v>
      </c>
      <c r="G41" s="31"/>
      <c r="H41" s="31"/>
      <c r="I41" s="31"/>
      <c r="J41" s="31"/>
      <c r="K41" s="31"/>
      <c r="L41" s="31"/>
      <c r="M41" s="31"/>
      <c r="N41" s="29">
        <f t="shared" si="0"/>
        <v>75.75</v>
      </c>
    </row>
    <row r="42" spans="2:14" ht="17.5" x14ac:dyDescent="0.35">
      <c r="B42" s="18" t="s">
        <v>55</v>
      </c>
      <c r="C42" s="17">
        <v>38</v>
      </c>
      <c r="D42" s="13" t="s">
        <v>164</v>
      </c>
      <c r="E42" s="12">
        <v>605</v>
      </c>
      <c r="F42" s="24">
        <v>75.625</v>
      </c>
      <c r="G42" s="31"/>
      <c r="H42" s="31"/>
      <c r="I42" s="31"/>
      <c r="J42" s="31"/>
      <c r="K42" s="31"/>
      <c r="L42" s="31"/>
      <c r="M42" s="31"/>
      <c r="N42" s="29">
        <f t="shared" si="0"/>
        <v>75.625</v>
      </c>
    </row>
    <row r="43" spans="2:14" ht="17.5" x14ac:dyDescent="0.35">
      <c r="B43" s="12" t="s">
        <v>15</v>
      </c>
      <c r="C43" s="17">
        <v>39</v>
      </c>
      <c r="D43" s="13" t="s">
        <v>127</v>
      </c>
      <c r="E43" s="12">
        <v>574</v>
      </c>
      <c r="F43" s="24">
        <v>71.75</v>
      </c>
      <c r="G43" s="31"/>
      <c r="H43" s="31"/>
      <c r="I43" s="31"/>
      <c r="J43" s="31"/>
      <c r="K43" s="31"/>
      <c r="L43" s="31"/>
      <c r="M43" s="31"/>
      <c r="N43" s="29">
        <f t="shared" si="0"/>
        <v>71.75</v>
      </c>
    </row>
    <row r="44" spans="2:14" ht="17.5" x14ac:dyDescent="0.35">
      <c r="B44" s="18" t="s">
        <v>55</v>
      </c>
      <c r="C44" s="17">
        <v>40</v>
      </c>
      <c r="D44" s="13" t="s">
        <v>154</v>
      </c>
      <c r="E44" s="12">
        <v>566</v>
      </c>
      <c r="F44" s="24">
        <v>70.75</v>
      </c>
      <c r="G44" s="31"/>
      <c r="H44" s="31"/>
      <c r="I44" s="31"/>
      <c r="J44" s="31"/>
      <c r="K44" s="31"/>
      <c r="L44" s="31"/>
      <c r="M44" s="31"/>
      <c r="N44" s="29">
        <f t="shared" si="0"/>
        <v>70.75</v>
      </c>
    </row>
  </sheetData>
  <sortState ref="B5:N44">
    <sortCondition descending="1" ref="N5:N44"/>
  </sortState>
  <pageMargins left="0.19685039370078741" right="0.19685039370078741" top="0.19685039370078741" bottom="0.19685039370078741" header="0.31496062992125984" footer="0.31496062992125984"/>
  <pageSetup paperSize="9" orientation="landscape" verticalDpi="0" r:id="rId1"/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view="pageBreakPreview" zoomScale="90" zoomScaleNormal="100" zoomScaleSheetLayoutView="90" workbookViewId="0">
      <selection activeCell="I5" sqref="I5"/>
    </sheetView>
  </sheetViews>
  <sheetFormatPr defaultRowHeight="14.5" x14ac:dyDescent="0.35"/>
  <cols>
    <col min="1" max="1" width="3.54296875" customWidth="1"/>
    <col min="3" max="3" width="5.54296875" customWidth="1"/>
    <col min="4" max="4" width="22.6328125" customWidth="1"/>
    <col min="8" max="8" width="9.26953125" customWidth="1"/>
    <col min="9" max="9" width="9.1796875" customWidth="1"/>
  </cols>
  <sheetData>
    <row r="1" spans="2:14" s="1" customFormat="1" ht="14" x14ac:dyDescent="0.3">
      <c r="C1" s="2"/>
    </row>
    <row r="2" spans="2:14" s="1" customFormat="1" ht="20.5" x14ac:dyDescent="0.45">
      <c r="C2" s="2"/>
      <c r="D2" s="33" t="s">
        <v>237</v>
      </c>
      <c r="H2" s="6" t="s">
        <v>241</v>
      </c>
      <c r="I2" s="7"/>
    </row>
    <row r="3" spans="2:14" s="1" customFormat="1" ht="15" x14ac:dyDescent="0.3">
      <c r="C3" s="2"/>
      <c r="G3" s="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</row>
    <row r="4" spans="2:14" s="5" customFormat="1" ht="90" customHeight="1" x14ac:dyDescent="0.3">
      <c r="B4" s="21" t="s">
        <v>69</v>
      </c>
      <c r="C4" s="21" t="s">
        <v>70</v>
      </c>
      <c r="D4" s="20" t="s">
        <v>71</v>
      </c>
      <c r="E4" s="11" t="s">
        <v>1</v>
      </c>
      <c r="F4" s="11" t="s">
        <v>2</v>
      </c>
      <c r="G4" s="8" t="s">
        <v>3</v>
      </c>
      <c r="H4" s="8" t="s">
        <v>4</v>
      </c>
      <c r="I4" s="8" t="s">
        <v>5</v>
      </c>
      <c r="J4" s="9" t="s">
        <v>6</v>
      </c>
      <c r="K4" s="9" t="s">
        <v>7</v>
      </c>
      <c r="L4" s="9" t="s">
        <v>8</v>
      </c>
      <c r="M4" s="9" t="s">
        <v>9</v>
      </c>
      <c r="N4" s="10" t="s">
        <v>10</v>
      </c>
    </row>
    <row r="5" spans="2:14" ht="17.5" x14ac:dyDescent="0.35">
      <c r="B5" s="12" t="s">
        <v>15</v>
      </c>
      <c r="C5" s="22">
        <v>1</v>
      </c>
      <c r="D5" s="13" t="s">
        <v>232</v>
      </c>
      <c r="E5" s="12">
        <v>713</v>
      </c>
      <c r="F5" s="24">
        <v>89.125</v>
      </c>
      <c r="G5" s="31"/>
      <c r="H5" s="31"/>
      <c r="I5" s="31"/>
      <c r="J5" s="31"/>
      <c r="K5" s="31"/>
      <c r="L5" s="31"/>
      <c r="M5" s="31"/>
      <c r="N5" s="29">
        <f t="shared" ref="N5:N10" si="0">SUM(F5+G5+H5+I5+J5+K5+L5+M5)</f>
        <v>89.125</v>
      </c>
    </row>
    <row r="6" spans="2:14" ht="17.5" x14ac:dyDescent="0.35">
      <c r="B6" s="12" t="s">
        <v>15</v>
      </c>
      <c r="C6" s="17">
        <v>2</v>
      </c>
      <c r="D6" s="13" t="s">
        <v>233</v>
      </c>
      <c r="E6" s="12">
        <v>702</v>
      </c>
      <c r="F6" s="24">
        <v>87.75</v>
      </c>
      <c r="G6" s="31"/>
      <c r="H6" s="31"/>
      <c r="I6" s="31"/>
      <c r="J6" s="31"/>
      <c r="K6" s="31"/>
      <c r="L6" s="31"/>
      <c r="M6" s="31"/>
      <c r="N6" s="29">
        <f t="shared" si="0"/>
        <v>87.75</v>
      </c>
    </row>
    <row r="7" spans="2:14" ht="17.5" x14ac:dyDescent="0.35">
      <c r="B7" s="16" t="s">
        <v>26</v>
      </c>
      <c r="C7" s="22">
        <v>3</v>
      </c>
      <c r="D7" s="23" t="s">
        <v>236</v>
      </c>
      <c r="E7" s="12">
        <v>767</v>
      </c>
      <c r="F7" s="24">
        <v>85.221999999999994</v>
      </c>
      <c r="G7" s="31"/>
      <c r="H7" s="31">
        <v>2</v>
      </c>
      <c r="I7" s="31"/>
      <c r="J7" s="31"/>
      <c r="K7" s="31"/>
      <c r="L7" s="31"/>
      <c r="M7" s="31"/>
      <c r="N7" s="29">
        <f t="shared" si="0"/>
        <v>87.221999999999994</v>
      </c>
    </row>
    <row r="8" spans="2:14" ht="17.5" x14ac:dyDescent="0.35">
      <c r="B8" s="12" t="s">
        <v>15</v>
      </c>
      <c r="C8" s="17">
        <v>4</v>
      </c>
      <c r="D8" s="13" t="s">
        <v>231</v>
      </c>
      <c r="E8" s="12">
        <v>682</v>
      </c>
      <c r="F8" s="24">
        <v>85.25</v>
      </c>
      <c r="G8" s="31"/>
      <c r="H8" s="31"/>
      <c r="I8" s="31"/>
      <c r="J8" s="31"/>
      <c r="K8" s="31">
        <v>1</v>
      </c>
      <c r="L8" s="31"/>
      <c r="M8" s="31"/>
      <c r="N8" s="29">
        <f t="shared" si="0"/>
        <v>86.25</v>
      </c>
    </row>
    <row r="9" spans="2:14" ht="17.5" x14ac:dyDescent="0.35">
      <c r="B9" s="16" t="s">
        <v>26</v>
      </c>
      <c r="C9" s="22">
        <v>5</v>
      </c>
      <c r="D9" s="19" t="s">
        <v>235</v>
      </c>
      <c r="E9" s="12">
        <v>707</v>
      </c>
      <c r="F9" s="24">
        <v>78.555999999999997</v>
      </c>
      <c r="G9" s="31"/>
      <c r="H9" s="31"/>
      <c r="I9" s="31"/>
      <c r="J9" s="31"/>
      <c r="K9" s="31"/>
      <c r="L9" s="31"/>
      <c r="M9" s="31"/>
      <c r="N9" s="29">
        <f t="shared" si="0"/>
        <v>78.555999999999997</v>
      </c>
    </row>
    <row r="10" spans="2:14" ht="17.5" x14ac:dyDescent="0.35">
      <c r="B10" s="12" t="s">
        <v>15</v>
      </c>
      <c r="C10" s="17">
        <v>6</v>
      </c>
      <c r="D10" s="13" t="s">
        <v>234</v>
      </c>
      <c r="E10" s="12">
        <v>621</v>
      </c>
      <c r="F10" s="24">
        <v>77.625</v>
      </c>
      <c r="G10" s="31"/>
      <c r="H10" s="31"/>
      <c r="I10" s="31"/>
      <c r="J10" s="31"/>
      <c r="K10" s="31"/>
      <c r="L10" s="31"/>
      <c r="M10" s="31"/>
      <c r="N10" s="29">
        <f t="shared" si="0"/>
        <v>77.625</v>
      </c>
    </row>
  </sheetData>
  <sortState ref="B5:N10">
    <sortCondition descending="1" ref="N5:N10"/>
  </sortState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tabSelected="1" view="pageBreakPreview" zoomScaleNormal="100" zoomScaleSheetLayoutView="100" workbookViewId="0">
      <pane xSplit="3" ySplit="4" topLeftCell="D20" activePane="bottomRight" state="frozen"/>
      <selection pane="topRight" activeCell="D1" sqref="D1"/>
      <selection pane="bottomLeft" activeCell="A5" sqref="A5"/>
      <selection pane="bottomRight" activeCell="A24" sqref="A24:XFD24"/>
    </sheetView>
  </sheetViews>
  <sheetFormatPr defaultRowHeight="14.5" x14ac:dyDescent="0.35"/>
  <cols>
    <col min="1" max="1" width="4" customWidth="1"/>
    <col min="3" max="3" width="5.54296875" customWidth="1"/>
    <col min="4" max="4" width="27.36328125" customWidth="1"/>
    <col min="8" max="8" width="9.26953125" customWidth="1"/>
    <col min="9" max="9" width="9.1796875" customWidth="1"/>
  </cols>
  <sheetData>
    <row r="1" spans="2:14" s="1" customFormat="1" ht="14" x14ac:dyDescent="0.3">
      <c r="C1" s="2"/>
    </row>
    <row r="2" spans="2:14" s="1" customFormat="1" ht="20.5" x14ac:dyDescent="0.45">
      <c r="C2" s="2"/>
      <c r="D2" s="3" t="s">
        <v>13</v>
      </c>
      <c r="G2" s="6" t="s">
        <v>243</v>
      </c>
      <c r="H2" s="7"/>
    </row>
    <row r="3" spans="2:14" s="1" customFormat="1" ht="15" x14ac:dyDescent="0.3">
      <c r="C3" s="2"/>
      <c r="G3" s="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</row>
    <row r="4" spans="2:14" s="5" customFormat="1" ht="90" customHeight="1" x14ac:dyDescent="0.3">
      <c r="B4" s="21" t="s">
        <v>69</v>
      </c>
      <c r="C4" s="21" t="s">
        <v>70</v>
      </c>
      <c r="D4" s="20" t="s">
        <v>71</v>
      </c>
      <c r="E4" s="11" t="s">
        <v>1</v>
      </c>
      <c r="F4" s="11" t="s">
        <v>2</v>
      </c>
      <c r="G4" s="8" t="s">
        <v>3</v>
      </c>
      <c r="H4" s="8" t="s">
        <v>4</v>
      </c>
      <c r="I4" s="8" t="s">
        <v>5</v>
      </c>
      <c r="J4" s="9" t="s">
        <v>6</v>
      </c>
      <c r="K4" s="9" t="s">
        <v>7</v>
      </c>
      <c r="L4" s="9" t="s">
        <v>8</v>
      </c>
      <c r="M4" s="9" t="s">
        <v>9</v>
      </c>
      <c r="N4" s="10" t="s">
        <v>10</v>
      </c>
    </row>
    <row r="5" spans="2:14" ht="17.5" x14ac:dyDescent="0.35">
      <c r="B5" s="16" t="s">
        <v>26</v>
      </c>
      <c r="C5" s="17">
        <v>1</v>
      </c>
      <c r="D5" s="15" t="s">
        <v>188</v>
      </c>
      <c r="E5" s="12">
        <v>758</v>
      </c>
      <c r="F5" s="24">
        <v>94.75</v>
      </c>
      <c r="G5" s="31"/>
      <c r="H5" s="31">
        <v>4</v>
      </c>
      <c r="I5" s="31"/>
      <c r="J5" s="31"/>
      <c r="K5" s="31"/>
      <c r="L5" s="31"/>
      <c r="M5" s="31"/>
      <c r="N5" s="29">
        <f t="shared" ref="N5:N48" si="0">SUM(F5+G5+H5+I5+J5+K5+L5+M5)</f>
        <v>98.75</v>
      </c>
    </row>
    <row r="6" spans="2:14" ht="17.5" x14ac:dyDescent="0.35">
      <c r="B6" s="12" t="s">
        <v>15</v>
      </c>
      <c r="C6" s="17">
        <v>2</v>
      </c>
      <c r="D6" s="13" t="s">
        <v>169</v>
      </c>
      <c r="E6" s="12">
        <v>753</v>
      </c>
      <c r="F6" s="24">
        <v>94.125</v>
      </c>
      <c r="G6" s="31"/>
      <c r="H6" s="31">
        <v>2</v>
      </c>
      <c r="I6" s="31"/>
      <c r="J6" s="31"/>
      <c r="K6" s="31"/>
      <c r="L6" s="31"/>
      <c r="M6" s="31"/>
      <c r="N6" s="29">
        <f t="shared" si="0"/>
        <v>96.125</v>
      </c>
    </row>
    <row r="7" spans="2:14" ht="17.5" x14ac:dyDescent="0.35">
      <c r="B7" s="16" t="s">
        <v>26</v>
      </c>
      <c r="C7" s="17">
        <v>3</v>
      </c>
      <c r="D7" s="13" t="s">
        <v>193</v>
      </c>
      <c r="E7" s="12">
        <v>724</v>
      </c>
      <c r="F7" s="24">
        <v>90.5</v>
      </c>
      <c r="G7" s="31"/>
      <c r="H7" s="31">
        <v>2</v>
      </c>
      <c r="I7" s="31">
        <v>1</v>
      </c>
      <c r="J7" s="31"/>
      <c r="K7" s="31"/>
      <c r="L7" s="31"/>
      <c r="M7" s="31">
        <v>2</v>
      </c>
      <c r="N7" s="29">
        <f t="shared" si="0"/>
        <v>95.5</v>
      </c>
    </row>
    <row r="8" spans="2:14" ht="17.5" x14ac:dyDescent="0.35">
      <c r="B8" s="12" t="s">
        <v>15</v>
      </c>
      <c r="C8" s="17">
        <v>4</v>
      </c>
      <c r="D8" s="13" t="s">
        <v>166</v>
      </c>
      <c r="E8" s="12">
        <v>741</v>
      </c>
      <c r="F8" s="24">
        <v>92.625</v>
      </c>
      <c r="G8" s="31"/>
      <c r="H8" s="31">
        <v>2</v>
      </c>
      <c r="I8" s="31"/>
      <c r="J8" s="31"/>
      <c r="K8" s="31"/>
      <c r="L8" s="31"/>
      <c r="M8" s="31"/>
      <c r="N8" s="29">
        <f t="shared" si="0"/>
        <v>94.625</v>
      </c>
    </row>
    <row r="9" spans="2:14" ht="17.5" x14ac:dyDescent="0.35">
      <c r="B9" s="16" t="s">
        <v>26</v>
      </c>
      <c r="C9" s="17">
        <v>5</v>
      </c>
      <c r="D9" s="13" t="s">
        <v>183</v>
      </c>
      <c r="E9" s="12">
        <v>730</v>
      </c>
      <c r="F9" s="24">
        <v>91.25</v>
      </c>
      <c r="G9" s="31"/>
      <c r="H9" s="31">
        <v>2</v>
      </c>
      <c r="I9" s="31"/>
      <c r="J9" s="31"/>
      <c r="K9" s="31"/>
      <c r="L9" s="31"/>
      <c r="M9" s="31">
        <v>1</v>
      </c>
      <c r="N9" s="29">
        <f t="shared" si="0"/>
        <v>94.25</v>
      </c>
    </row>
    <row r="10" spans="2:14" ht="17.5" x14ac:dyDescent="0.35">
      <c r="B10" s="16" t="s">
        <v>26</v>
      </c>
      <c r="C10" s="17">
        <v>6</v>
      </c>
      <c r="D10" s="13" t="s">
        <v>185</v>
      </c>
      <c r="E10" s="12">
        <v>742</v>
      </c>
      <c r="F10" s="24">
        <v>92.75</v>
      </c>
      <c r="G10" s="31"/>
      <c r="H10" s="31"/>
      <c r="I10" s="31"/>
      <c r="J10" s="31"/>
      <c r="K10" s="31">
        <v>1</v>
      </c>
      <c r="L10" s="31"/>
      <c r="M10" s="31"/>
      <c r="N10" s="29">
        <f t="shared" si="0"/>
        <v>93.75</v>
      </c>
    </row>
    <row r="11" spans="2:14" ht="17.5" x14ac:dyDescent="0.35">
      <c r="B11" s="12" t="s">
        <v>15</v>
      </c>
      <c r="C11" s="17">
        <v>7</v>
      </c>
      <c r="D11" s="13" t="s">
        <v>168</v>
      </c>
      <c r="E11" s="12">
        <v>735</v>
      </c>
      <c r="F11" s="24">
        <v>91.875</v>
      </c>
      <c r="G11" s="31"/>
      <c r="H11" s="31"/>
      <c r="I11" s="31"/>
      <c r="J11" s="31"/>
      <c r="K11" s="31"/>
      <c r="L11" s="31"/>
      <c r="M11" s="31"/>
      <c r="N11" s="29">
        <f t="shared" si="0"/>
        <v>91.875</v>
      </c>
    </row>
    <row r="12" spans="2:14" ht="17.5" x14ac:dyDescent="0.35">
      <c r="B12" s="16" t="s">
        <v>26</v>
      </c>
      <c r="C12" s="17">
        <v>8</v>
      </c>
      <c r="D12" s="13" t="s">
        <v>192</v>
      </c>
      <c r="E12" s="12">
        <v>731</v>
      </c>
      <c r="F12" s="24">
        <v>91.375</v>
      </c>
      <c r="G12" s="31"/>
      <c r="H12" s="31"/>
      <c r="I12" s="31"/>
      <c r="J12" s="31"/>
      <c r="K12" s="31"/>
      <c r="L12" s="31"/>
      <c r="M12" s="31"/>
      <c r="N12" s="29">
        <f t="shared" si="0"/>
        <v>91.375</v>
      </c>
    </row>
    <row r="13" spans="2:14" ht="17.5" x14ac:dyDescent="0.35">
      <c r="B13" s="16" t="s">
        <v>26</v>
      </c>
      <c r="C13" s="17">
        <v>9</v>
      </c>
      <c r="D13" s="19" t="s">
        <v>174</v>
      </c>
      <c r="E13" s="12">
        <v>718</v>
      </c>
      <c r="F13" s="24">
        <v>89.75</v>
      </c>
      <c r="G13" s="31"/>
      <c r="H13" s="31"/>
      <c r="I13" s="31"/>
      <c r="J13" s="31"/>
      <c r="K13" s="31"/>
      <c r="L13" s="31"/>
      <c r="M13" s="31">
        <v>1</v>
      </c>
      <c r="N13" s="29">
        <f t="shared" si="0"/>
        <v>90.75</v>
      </c>
    </row>
    <row r="14" spans="2:14" ht="17.5" x14ac:dyDescent="0.35">
      <c r="B14" s="16" t="s">
        <v>26</v>
      </c>
      <c r="C14" s="17">
        <v>10</v>
      </c>
      <c r="D14" s="19" t="s">
        <v>181</v>
      </c>
      <c r="E14" s="12">
        <v>707</v>
      </c>
      <c r="F14" s="24">
        <v>88.375</v>
      </c>
      <c r="G14" s="31"/>
      <c r="H14" s="31"/>
      <c r="I14" s="31"/>
      <c r="J14" s="31"/>
      <c r="K14" s="31">
        <v>1</v>
      </c>
      <c r="L14" s="31"/>
      <c r="M14" s="31">
        <v>1</v>
      </c>
      <c r="N14" s="29">
        <f t="shared" si="0"/>
        <v>90.375</v>
      </c>
    </row>
    <row r="15" spans="2:14" ht="17.5" x14ac:dyDescent="0.35">
      <c r="B15" s="12" t="s">
        <v>15</v>
      </c>
      <c r="C15" s="17">
        <v>11</v>
      </c>
      <c r="D15" s="13" t="s">
        <v>170</v>
      </c>
      <c r="E15" s="12">
        <v>712</v>
      </c>
      <c r="F15" s="24">
        <v>89</v>
      </c>
      <c r="G15" s="31"/>
      <c r="H15" s="31"/>
      <c r="I15" s="31"/>
      <c r="J15" s="31"/>
      <c r="K15" s="31">
        <v>1</v>
      </c>
      <c r="L15" s="31"/>
      <c r="M15" s="31"/>
      <c r="N15" s="29">
        <f t="shared" si="0"/>
        <v>90</v>
      </c>
    </row>
    <row r="16" spans="2:14" ht="17.5" x14ac:dyDescent="0.35">
      <c r="B16" s="12" t="s">
        <v>15</v>
      </c>
      <c r="C16" s="17">
        <v>12</v>
      </c>
      <c r="D16" s="13" t="s">
        <v>172</v>
      </c>
      <c r="E16" s="12">
        <v>711</v>
      </c>
      <c r="F16" s="24">
        <v>88.875</v>
      </c>
      <c r="G16" s="31"/>
      <c r="H16" s="31"/>
      <c r="I16" s="31"/>
      <c r="J16" s="31"/>
      <c r="K16" s="31"/>
      <c r="L16" s="31"/>
      <c r="M16" s="31"/>
      <c r="N16" s="29">
        <f t="shared" si="0"/>
        <v>88.875</v>
      </c>
    </row>
    <row r="17" spans="2:14" ht="17.5" x14ac:dyDescent="0.35">
      <c r="B17" s="12" t="s">
        <v>15</v>
      </c>
      <c r="C17" s="17">
        <v>13</v>
      </c>
      <c r="D17" s="13" t="s">
        <v>167</v>
      </c>
      <c r="E17" s="12">
        <v>703</v>
      </c>
      <c r="F17" s="24">
        <v>87.875</v>
      </c>
      <c r="G17" s="31"/>
      <c r="H17" s="31"/>
      <c r="I17" s="31"/>
      <c r="J17" s="31"/>
      <c r="K17" s="31"/>
      <c r="L17" s="31"/>
      <c r="M17" s="31"/>
      <c r="N17" s="29">
        <f t="shared" si="0"/>
        <v>87.875</v>
      </c>
    </row>
    <row r="18" spans="2:14" ht="17.5" x14ac:dyDescent="0.35">
      <c r="B18" s="16" t="s">
        <v>26</v>
      </c>
      <c r="C18" s="17">
        <v>14</v>
      </c>
      <c r="D18" s="13" t="s">
        <v>186</v>
      </c>
      <c r="E18" s="12">
        <v>694</v>
      </c>
      <c r="F18" s="24">
        <v>86.75</v>
      </c>
      <c r="G18" s="31"/>
      <c r="H18" s="31"/>
      <c r="I18" s="31"/>
      <c r="J18" s="31"/>
      <c r="K18" s="31"/>
      <c r="L18" s="31"/>
      <c r="M18" s="31">
        <v>1</v>
      </c>
      <c r="N18" s="29">
        <f t="shared" si="0"/>
        <v>87.75</v>
      </c>
    </row>
    <row r="19" spans="2:14" ht="17.5" x14ac:dyDescent="0.35">
      <c r="B19" s="18" t="s">
        <v>55</v>
      </c>
      <c r="C19" s="17">
        <v>15</v>
      </c>
      <c r="D19" s="25" t="s">
        <v>205</v>
      </c>
      <c r="E19" s="12">
        <v>696</v>
      </c>
      <c r="F19" s="24">
        <v>87</v>
      </c>
      <c r="G19" s="31"/>
      <c r="H19" s="31"/>
      <c r="I19" s="31"/>
      <c r="J19" s="31"/>
      <c r="K19" s="31"/>
      <c r="L19" s="31"/>
      <c r="M19" s="31"/>
      <c r="N19" s="29">
        <f t="shared" si="0"/>
        <v>87</v>
      </c>
    </row>
    <row r="20" spans="2:14" ht="17.5" x14ac:dyDescent="0.35">
      <c r="B20" s="16" t="s">
        <v>26</v>
      </c>
      <c r="C20" s="17">
        <v>16</v>
      </c>
      <c r="D20" s="13" t="s">
        <v>187</v>
      </c>
      <c r="E20" s="12">
        <v>685</v>
      </c>
      <c r="F20" s="24">
        <v>85.625</v>
      </c>
      <c r="G20" s="31"/>
      <c r="H20" s="31"/>
      <c r="I20" s="31">
        <v>1</v>
      </c>
      <c r="J20" s="31"/>
      <c r="K20" s="31"/>
      <c r="L20" s="31"/>
      <c r="M20" s="31"/>
      <c r="N20" s="29">
        <f t="shared" si="0"/>
        <v>86.625</v>
      </c>
    </row>
    <row r="21" spans="2:14" ht="17.5" x14ac:dyDescent="0.35">
      <c r="B21" s="18" t="s">
        <v>55</v>
      </c>
      <c r="C21" s="17">
        <v>17</v>
      </c>
      <c r="D21" s="25" t="s">
        <v>198</v>
      </c>
      <c r="E21" s="12">
        <v>693</v>
      </c>
      <c r="F21" s="24">
        <v>86.625</v>
      </c>
      <c r="G21" s="31"/>
      <c r="H21" s="31"/>
      <c r="I21" s="31"/>
      <c r="J21" s="31"/>
      <c r="K21" s="31"/>
      <c r="L21" s="31"/>
      <c r="M21" s="31"/>
      <c r="N21" s="29">
        <f t="shared" si="0"/>
        <v>86.625</v>
      </c>
    </row>
    <row r="22" spans="2:14" ht="17.5" x14ac:dyDescent="0.35">
      <c r="B22" s="16" t="s">
        <v>26</v>
      </c>
      <c r="C22" s="17">
        <v>18</v>
      </c>
      <c r="D22" s="13" t="s">
        <v>184</v>
      </c>
      <c r="E22" s="12">
        <v>673</v>
      </c>
      <c r="F22" s="24">
        <v>84.125</v>
      </c>
      <c r="G22" s="31"/>
      <c r="H22" s="31">
        <v>2</v>
      </c>
      <c r="I22" s="31"/>
      <c r="J22" s="31"/>
      <c r="K22" s="31"/>
      <c r="L22" s="31"/>
      <c r="M22" s="31"/>
      <c r="N22" s="29">
        <f t="shared" si="0"/>
        <v>86.125</v>
      </c>
    </row>
    <row r="23" spans="2:14" ht="17.5" x14ac:dyDescent="0.35">
      <c r="B23" s="18" t="s">
        <v>55</v>
      </c>
      <c r="C23" s="17">
        <v>19</v>
      </c>
      <c r="D23" s="23" t="s">
        <v>208</v>
      </c>
      <c r="E23" s="12">
        <v>686</v>
      </c>
      <c r="F23" s="24">
        <v>85.75</v>
      </c>
      <c r="G23" s="31"/>
      <c r="H23" s="31"/>
      <c r="I23" s="31"/>
      <c r="J23" s="31"/>
      <c r="K23" s="31"/>
      <c r="L23" s="31"/>
      <c r="M23" s="31"/>
      <c r="N23" s="29">
        <f t="shared" si="0"/>
        <v>85.75</v>
      </c>
    </row>
    <row r="24" spans="2:14" ht="17.5" x14ac:dyDescent="0.35">
      <c r="B24" s="16" t="s">
        <v>26</v>
      </c>
      <c r="C24" s="17">
        <v>20</v>
      </c>
      <c r="D24" s="13" t="s">
        <v>194</v>
      </c>
      <c r="E24" s="12">
        <v>661</v>
      </c>
      <c r="F24" s="24">
        <v>82.625</v>
      </c>
      <c r="G24" s="31"/>
      <c r="H24" s="31">
        <v>2</v>
      </c>
      <c r="I24" s="31"/>
      <c r="J24" s="31"/>
      <c r="K24" s="31"/>
      <c r="L24" s="31"/>
      <c r="M24" s="31"/>
      <c r="N24" s="29">
        <f t="shared" si="0"/>
        <v>84.625</v>
      </c>
    </row>
    <row r="25" spans="2:14" ht="17.5" x14ac:dyDescent="0.35">
      <c r="B25" s="18" t="s">
        <v>55</v>
      </c>
      <c r="C25" s="17">
        <v>21</v>
      </c>
      <c r="D25" s="25" t="s">
        <v>201</v>
      </c>
      <c r="E25" s="12">
        <v>675</v>
      </c>
      <c r="F25" s="24">
        <v>84.375</v>
      </c>
      <c r="G25" s="31"/>
      <c r="H25" s="31"/>
      <c r="I25" s="31"/>
      <c r="J25" s="31"/>
      <c r="K25" s="31"/>
      <c r="L25" s="31"/>
      <c r="M25" s="31"/>
      <c r="N25" s="29">
        <f t="shared" si="0"/>
        <v>84.375</v>
      </c>
    </row>
    <row r="26" spans="2:14" ht="17.5" x14ac:dyDescent="0.35">
      <c r="B26" s="16" t="s">
        <v>26</v>
      </c>
      <c r="C26" s="17">
        <v>22</v>
      </c>
      <c r="D26" s="19" t="s">
        <v>175</v>
      </c>
      <c r="E26" s="12">
        <v>665</v>
      </c>
      <c r="F26" s="24">
        <v>83.125</v>
      </c>
      <c r="G26" s="31"/>
      <c r="H26" s="31"/>
      <c r="I26" s="31"/>
      <c r="J26" s="31"/>
      <c r="K26" s="31"/>
      <c r="L26" s="31"/>
      <c r="M26" s="31">
        <v>1</v>
      </c>
      <c r="N26" s="29">
        <f t="shared" si="0"/>
        <v>84.125</v>
      </c>
    </row>
    <row r="27" spans="2:14" ht="17.5" x14ac:dyDescent="0.35">
      <c r="B27" s="12" t="s">
        <v>15</v>
      </c>
      <c r="C27" s="17">
        <v>23</v>
      </c>
      <c r="D27" s="13" t="s">
        <v>165</v>
      </c>
      <c r="E27" s="12">
        <v>672</v>
      </c>
      <c r="F27" s="24">
        <v>84</v>
      </c>
      <c r="G27" s="31"/>
      <c r="H27" s="31"/>
      <c r="I27" s="31"/>
      <c r="J27" s="31"/>
      <c r="K27" s="31"/>
      <c r="L27" s="31"/>
      <c r="M27" s="31"/>
      <c r="N27" s="29">
        <f t="shared" si="0"/>
        <v>84</v>
      </c>
    </row>
    <row r="28" spans="2:14" ht="17.5" x14ac:dyDescent="0.35">
      <c r="B28" s="18" t="s">
        <v>55</v>
      </c>
      <c r="C28" s="17">
        <v>24</v>
      </c>
      <c r="D28" s="23" t="s">
        <v>206</v>
      </c>
      <c r="E28" s="12">
        <v>664</v>
      </c>
      <c r="F28" s="24">
        <v>83</v>
      </c>
      <c r="G28" s="31"/>
      <c r="H28" s="31"/>
      <c r="I28" s="31"/>
      <c r="J28" s="31"/>
      <c r="K28" s="31">
        <v>1</v>
      </c>
      <c r="L28" s="31"/>
      <c r="M28" s="31"/>
      <c r="N28" s="29">
        <f t="shared" si="0"/>
        <v>84</v>
      </c>
    </row>
    <row r="29" spans="2:14" ht="17.5" x14ac:dyDescent="0.35">
      <c r="B29" s="12" t="s">
        <v>15</v>
      </c>
      <c r="C29" s="17">
        <v>25</v>
      </c>
      <c r="D29" s="13" t="s">
        <v>171</v>
      </c>
      <c r="E29" s="12">
        <v>669</v>
      </c>
      <c r="F29" s="24">
        <v>83.625</v>
      </c>
      <c r="G29" s="31"/>
      <c r="H29" s="31"/>
      <c r="I29" s="31"/>
      <c r="J29" s="31"/>
      <c r="K29" s="31"/>
      <c r="L29" s="31"/>
      <c r="M29" s="31"/>
      <c r="N29" s="29">
        <f t="shared" si="0"/>
        <v>83.625</v>
      </c>
    </row>
    <row r="30" spans="2:14" ht="17.5" x14ac:dyDescent="0.35">
      <c r="B30" s="16" t="s">
        <v>26</v>
      </c>
      <c r="C30" s="17">
        <v>26</v>
      </c>
      <c r="D30" s="13" t="s">
        <v>197</v>
      </c>
      <c r="E30" s="12">
        <v>659</v>
      </c>
      <c r="F30" s="24">
        <v>82.375</v>
      </c>
      <c r="G30" s="31"/>
      <c r="H30" s="31"/>
      <c r="I30" s="31"/>
      <c r="J30" s="31"/>
      <c r="K30" s="31">
        <v>1</v>
      </c>
      <c r="L30" s="31"/>
      <c r="M30" s="31"/>
      <c r="N30" s="29">
        <f t="shared" si="0"/>
        <v>83.375</v>
      </c>
    </row>
    <row r="31" spans="2:14" ht="17.5" x14ac:dyDescent="0.35">
      <c r="B31" s="16" t="s">
        <v>26</v>
      </c>
      <c r="C31" s="17">
        <v>27</v>
      </c>
      <c r="D31" s="13" t="s">
        <v>196</v>
      </c>
      <c r="E31" s="12">
        <v>635</v>
      </c>
      <c r="F31" s="24">
        <v>79.375</v>
      </c>
      <c r="G31" s="31"/>
      <c r="H31" s="31">
        <v>2</v>
      </c>
      <c r="I31" s="31"/>
      <c r="J31" s="31"/>
      <c r="K31" s="31"/>
      <c r="L31" s="31"/>
      <c r="M31" s="31">
        <v>1</v>
      </c>
      <c r="N31" s="29">
        <f t="shared" si="0"/>
        <v>82.375</v>
      </c>
    </row>
    <row r="32" spans="2:14" ht="17.5" x14ac:dyDescent="0.35">
      <c r="B32" s="12" t="s">
        <v>15</v>
      </c>
      <c r="C32" s="17">
        <v>28</v>
      </c>
      <c r="D32" s="13" t="s">
        <v>173</v>
      </c>
      <c r="E32" s="12">
        <v>639</v>
      </c>
      <c r="F32" s="24">
        <v>79.875</v>
      </c>
      <c r="G32" s="31"/>
      <c r="H32" s="31"/>
      <c r="I32" s="31"/>
      <c r="J32" s="31"/>
      <c r="K32" s="31"/>
      <c r="L32" s="31"/>
      <c r="M32" s="31">
        <v>1</v>
      </c>
      <c r="N32" s="29">
        <f t="shared" si="0"/>
        <v>80.875</v>
      </c>
    </row>
    <row r="33" spans="2:14" ht="17.5" x14ac:dyDescent="0.35">
      <c r="B33" s="18" t="s">
        <v>55</v>
      </c>
      <c r="C33" s="17">
        <v>29</v>
      </c>
      <c r="D33" s="23" t="s">
        <v>207</v>
      </c>
      <c r="E33" s="12">
        <v>646</v>
      </c>
      <c r="F33" s="24">
        <v>80.75</v>
      </c>
      <c r="G33" s="31"/>
      <c r="H33" s="31"/>
      <c r="I33" s="31"/>
      <c r="J33" s="31"/>
      <c r="K33" s="31"/>
      <c r="L33" s="31"/>
      <c r="M33" s="31"/>
      <c r="N33" s="29">
        <f t="shared" si="0"/>
        <v>80.75</v>
      </c>
    </row>
    <row r="34" spans="2:14" ht="17.5" x14ac:dyDescent="0.35">
      <c r="B34" s="16" t="s">
        <v>26</v>
      </c>
      <c r="C34" s="17">
        <v>30</v>
      </c>
      <c r="D34" s="13" t="s">
        <v>177</v>
      </c>
      <c r="E34" s="12">
        <v>627</v>
      </c>
      <c r="F34" s="24">
        <v>78.375</v>
      </c>
      <c r="G34" s="31"/>
      <c r="H34" s="31">
        <v>2</v>
      </c>
      <c r="I34" s="31"/>
      <c r="J34" s="31"/>
      <c r="K34" s="31"/>
      <c r="L34" s="31"/>
      <c r="M34" s="31"/>
      <c r="N34" s="29">
        <f t="shared" si="0"/>
        <v>80.375</v>
      </c>
    </row>
    <row r="35" spans="2:14" ht="17.5" x14ac:dyDescent="0.35">
      <c r="B35" s="18" t="s">
        <v>55</v>
      </c>
      <c r="C35" s="17">
        <v>31</v>
      </c>
      <c r="D35" s="23" t="s">
        <v>202</v>
      </c>
      <c r="E35" s="12">
        <v>641</v>
      </c>
      <c r="F35" s="24">
        <v>80.125</v>
      </c>
      <c r="G35" s="31"/>
      <c r="H35" s="31"/>
      <c r="I35" s="31"/>
      <c r="J35" s="31"/>
      <c r="K35" s="31"/>
      <c r="L35" s="31"/>
      <c r="M35" s="31"/>
      <c r="N35" s="29">
        <f t="shared" si="0"/>
        <v>80.125</v>
      </c>
    </row>
    <row r="36" spans="2:14" ht="17.5" x14ac:dyDescent="0.35">
      <c r="B36" s="16" t="s">
        <v>26</v>
      </c>
      <c r="C36" s="17">
        <v>32</v>
      </c>
      <c r="D36" s="13" t="s">
        <v>178</v>
      </c>
      <c r="E36" s="12">
        <v>623</v>
      </c>
      <c r="F36" s="24">
        <v>77.875</v>
      </c>
      <c r="G36" s="31"/>
      <c r="H36" s="31"/>
      <c r="I36" s="31">
        <v>1</v>
      </c>
      <c r="J36" s="31"/>
      <c r="K36" s="31"/>
      <c r="L36" s="31"/>
      <c r="M36" s="31"/>
      <c r="N36" s="29">
        <f t="shared" si="0"/>
        <v>78.875</v>
      </c>
    </row>
    <row r="37" spans="2:14" ht="17.5" x14ac:dyDescent="0.35">
      <c r="B37" s="16" t="s">
        <v>26</v>
      </c>
      <c r="C37" s="17">
        <v>33</v>
      </c>
      <c r="D37" s="13" t="s">
        <v>179</v>
      </c>
      <c r="E37" s="12">
        <v>630</v>
      </c>
      <c r="F37" s="24">
        <v>78.75</v>
      </c>
      <c r="G37" s="31"/>
      <c r="H37" s="31"/>
      <c r="I37" s="31"/>
      <c r="J37" s="31"/>
      <c r="K37" s="31"/>
      <c r="L37" s="31"/>
      <c r="M37" s="31"/>
      <c r="N37" s="29">
        <f t="shared" si="0"/>
        <v>78.75</v>
      </c>
    </row>
    <row r="38" spans="2:14" ht="17.5" x14ac:dyDescent="0.35">
      <c r="B38" s="16" t="s">
        <v>26</v>
      </c>
      <c r="C38" s="17">
        <v>34</v>
      </c>
      <c r="D38" s="19" t="s">
        <v>180</v>
      </c>
      <c r="E38" s="12">
        <v>621</v>
      </c>
      <c r="F38" s="24">
        <v>77.625</v>
      </c>
      <c r="G38" s="31"/>
      <c r="H38" s="31"/>
      <c r="I38" s="31"/>
      <c r="J38" s="31"/>
      <c r="K38" s="31"/>
      <c r="L38" s="31"/>
      <c r="M38" s="31"/>
      <c r="N38" s="29">
        <f t="shared" si="0"/>
        <v>77.625</v>
      </c>
    </row>
    <row r="39" spans="2:14" ht="17.5" x14ac:dyDescent="0.35">
      <c r="B39" s="16" t="s">
        <v>26</v>
      </c>
      <c r="C39" s="17">
        <v>35</v>
      </c>
      <c r="D39" s="13" t="s">
        <v>176</v>
      </c>
      <c r="E39" s="12">
        <v>618</v>
      </c>
      <c r="F39" s="24">
        <v>77.25</v>
      </c>
      <c r="G39" s="31"/>
      <c r="H39" s="31"/>
      <c r="I39" s="31"/>
      <c r="J39" s="31"/>
      <c r="K39" s="31"/>
      <c r="L39" s="31"/>
      <c r="M39" s="31"/>
      <c r="N39" s="29">
        <f t="shared" si="0"/>
        <v>77.25</v>
      </c>
    </row>
    <row r="40" spans="2:14" ht="17.5" x14ac:dyDescent="0.35">
      <c r="B40" s="16" t="s">
        <v>26</v>
      </c>
      <c r="C40" s="17">
        <v>36</v>
      </c>
      <c r="D40" s="13" t="s">
        <v>182</v>
      </c>
      <c r="E40" s="12">
        <v>598</v>
      </c>
      <c r="F40" s="24">
        <v>74.75</v>
      </c>
      <c r="G40" s="31"/>
      <c r="H40" s="31">
        <v>2</v>
      </c>
      <c r="I40" s="31"/>
      <c r="J40" s="31"/>
      <c r="K40" s="31"/>
      <c r="L40" s="31"/>
      <c r="M40" s="31"/>
      <c r="N40" s="29">
        <f t="shared" si="0"/>
        <v>76.75</v>
      </c>
    </row>
    <row r="41" spans="2:14" ht="17.5" x14ac:dyDescent="0.35">
      <c r="B41" s="16" t="s">
        <v>26</v>
      </c>
      <c r="C41" s="17">
        <v>37</v>
      </c>
      <c r="D41" s="13" t="s">
        <v>195</v>
      </c>
      <c r="E41" s="12">
        <v>610</v>
      </c>
      <c r="F41" s="24">
        <v>76.25</v>
      </c>
      <c r="G41" s="31"/>
      <c r="H41" s="31"/>
      <c r="I41" s="31"/>
      <c r="J41" s="31"/>
      <c r="K41" s="31"/>
      <c r="L41" s="31"/>
      <c r="M41" s="31"/>
      <c r="N41" s="29">
        <f t="shared" si="0"/>
        <v>76.25</v>
      </c>
    </row>
    <row r="42" spans="2:14" ht="17.5" x14ac:dyDescent="0.35">
      <c r="B42" s="18" t="s">
        <v>55</v>
      </c>
      <c r="C42" s="17">
        <v>38</v>
      </c>
      <c r="D42" s="23" t="s">
        <v>204</v>
      </c>
      <c r="E42" s="12">
        <v>608</v>
      </c>
      <c r="F42" s="24">
        <v>76</v>
      </c>
      <c r="G42" s="31"/>
      <c r="H42" s="31"/>
      <c r="I42" s="31"/>
      <c r="J42" s="31"/>
      <c r="K42" s="31"/>
      <c r="L42" s="31"/>
      <c r="M42" s="31"/>
      <c r="N42" s="29">
        <f t="shared" si="0"/>
        <v>76</v>
      </c>
    </row>
    <row r="43" spans="2:14" ht="17.5" x14ac:dyDescent="0.35">
      <c r="B43" s="16" t="s">
        <v>26</v>
      </c>
      <c r="C43" s="17">
        <v>39</v>
      </c>
      <c r="D43" s="13" t="s">
        <v>190</v>
      </c>
      <c r="E43" s="12">
        <v>581</v>
      </c>
      <c r="F43" s="24">
        <v>72.625</v>
      </c>
      <c r="G43" s="31"/>
      <c r="H43" s="31">
        <v>2</v>
      </c>
      <c r="I43" s="31"/>
      <c r="J43" s="31"/>
      <c r="K43" s="31"/>
      <c r="L43" s="31"/>
      <c r="M43" s="31"/>
      <c r="N43" s="29">
        <f t="shared" si="0"/>
        <v>74.625</v>
      </c>
    </row>
    <row r="44" spans="2:14" ht="17.5" x14ac:dyDescent="0.35">
      <c r="B44" s="18" t="s">
        <v>55</v>
      </c>
      <c r="C44" s="17">
        <v>40</v>
      </c>
      <c r="D44" s="25" t="s">
        <v>199</v>
      </c>
      <c r="E44" s="12">
        <v>589</v>
      </c>
      <c r="F44" s="24">
        <v>73.625</v>
      </c>
      <c r="G44" s="31"/>
      <c r="H44" s="31"/>
      <c r="I44" s="31"/>
      <c r="J44" s="31"/>
      <c r="K44" s="31">
        <v>1</v>
      </c>
      <c r="L44" s="31"/>
      <c r="M44" s="31"/>
      <c r="N44" s="29">
        <f t="shared" si="0"/>
        <v>74.625</v>
      </c>
    </row>
    <row r="45" spans="2:14" ht="17.5" x14ac:dyDescent="0.35">
      <c r="B45" s="18" t="s">
        <v>55</v>
      </c>
      <c r="C45" s="17">
        <v>41</v>
      </c>
      <c r="D45" s="23" t="s">
        <v>203</v>
      </c>
      <c r="E45" s="12">
        <v>591</v>
      </c>
      <c r="F45" s="24">
        <v>73.875</v>
      </c>
      <c r="G45" s="31"/>
      <c r="H45" s="31"/>
      <c r="I45" s="31"/>
      <c r="J45" s="31"/>
      <c r="K45" s="31"/>
      <c r="L45" s="31"/>
      <c r="M45" s="31"/>
      <c r="N45" s="29">
        <f t="shared" si="0"/>
        <v>73.875</v>
      </c>
    </row>
    <row r="46" spans="2:14" ht="17.5" x14ac:dyDescent="0.35">
      <c r="B46" s="18" t="s">
        <v>55</v>
      </c>
      <c r="C46" s="17">
        <v>42</v>
      </c>
      <c r="D46" s="23" t="s">
        <v>200</v>
      </c>
      <c r="E46" s="12">
        <v>589</v>
      </c>
      <c r="F46" s="24">
        <v>73.625</v>
      </c>
      <c r="G46" s="31"/>
      <c r="H46" s="31"/>
      <c r="I46" s="31"/>
      <c r="J46" s="31"/>
      <c r="K46" s="31"/>
      <c r="L46" s="31"/>
      <c r="M46" s="31"/>
      <c r="N46" s="29">
        <f t="shared" si="0"/>
        <v>73.625</v>
      </c>
    </row>
    <row r="47" spans="2:14" ht="17.5" x14ac:dyDescent="0.35">
      <c r="B47" s="16" t="s">
        <v>26</v>
      </c>
      <c r="C47" s="17">
        <v>43</v>
      </c>
      <c r="D47" s="13" t="s">
        <v>189</v>
      </c>
      <c r="E47" s="12">
        <v>552</v>
      </c>
      <c r="F47" s="24">
        <v>69</v>
      </c>
      <c r="G47" s="31"/>
      <c r="H47" s="31"/>
      <c r="I47" s="31"/>
      <c r="J47" s="31"/>
      <c r="K47" s="31"/>
      <c r="L47" s="31"/>
      <c r="M47" s="31"/>
      <c r="N47" s="29">
        <f t="shared" si="0"/>
        <v>69</v>
      </c>
    </row>
    <row r="48" spans="2:14" ht="17.5" x14ac:dyDescent="0.35">
      <c r="B48" s="16" t="s">
        <v>26</v>
      </c>
      <c r="C48" s="17">
        <v>44</v>
      </c>
      <c r="D48" s="13" t="s">
        <v>191</v>
      </c>
      <c r="E48" s="12">
        <v>551</v>
      </c>
      <c r="F48" s="24">
        <v>68.875</v>
      </c>
      <c r="G48" s="31"/>
      <c r="H48" s="31"/>
      <c r="I48" s="31"/>
      <c r="J48" s="31"/>
      <c r="K48" s="31"/>
      <c r="L48" s="31"/>
      <c r="M48" s="31"/>
      <c r="N48" s="29">
        <f t="shared" si="0"/>
        <v>68.875</v>
      </c>
    </row>
  </sheetData>
  <sortState ref="B5:N48">
    <sortCondition descending="1" ref="N5:N48"/>
  </sortState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view="pageBreakPreview" zoomScale="110" zoomScaleNormal="100" zoomScaleSheetLayoutView="110" workbookViewId="0">
      <pane xSplit="3" ySplit="4" topLeftCell="D11" activePane="bottomRight" state="frozen"/>
      <selection pane="topRight" activeCell="D1" sqref="D1"/>
      <selection pane="bottomLeft" activeCell="A5" sqref="A5"/>
      <selection pane="bottomRight" activeCell="E13" sqref="E13"/>
    </sheetView>
  </sheetViews>
  <sheetFormatPr defaultRowHeight="14.5" x14ac:dyDescent="0.35"/>
  <cols>
    <col min="1" max="1" width="5" customWidth="1"/>
    <col min="2" max="2" width="11" customWidth="1"/>
    <col min="3" max="3" width="6" customWidth="1"/>
    <col min="4" max="4" width="22.6328125" customWidth="1"/>
    <col min="6" max="6" width="9.26953125" bestFit="1" customWidth="1"/>
    <col min="8" max="8" width="9.36328125" customWidth="1"/>
    <col min="9" max="9" width="9.453125" customWidth="1"/>
  </cols>
  <sheetData>
    <row r="1" spans="2:14" s="1" customFormat="1" ht="14" x14ac:dyDescent="0.3">
      <c r="C1" s="2"/>
    </row>
    <row r="2" spans="2:14" s="1" customFormat="1" ht="20.5" x14ac:dyDescent="0.45">
      <c r="C2" s="2"/>
      <c r="D2" s="3" t="s">
        <v>14</v>
      </c>
      <c r="G2" s="6" t="s">
        <v>239</v>
      </c>
      <c r="H2" s="7"/>
    </row>
    <row r="3" spans="2:14" s="1" customFormat="1" ht="15" x14ac:dyDescent="0.3">
      <c r="C3" s="2"/>
      <c r="G3" s="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</row>
    <row r="4" spans="2:14" s="5" customFormat="1" ht="86.5" customHeight="1" x14ac:dyDescent="0.3">
      <c r="B4" s="21" t="s">
        <v>69</v>
      </c>
      <c r="C4" s="21" t="s">
        <v>70</v>
      </c>
      <c r="D4" s="20" t="s">
        <v>71</v>
      </c>
      <c r="E4" s="11" t="s">
        <v>1</v>
      </c>
      <c r="F4" s="11" t="s">
        <v>2</v>
      </c>
      <c r="G4" s="8" t="s">
        <v>3</v>
      </c>
      <c r="H4" s="8" t="s">
        <v>4</v>
      </c>
      <c r="I4" s="8" t="s">
        <v>5</v>
      </c>
      <c r="J4" s="9" t="s">
        <v>6</v>
      </c>
      <c r="K4" s="9" t="s">
        <v>7</v>
      </c>
      <c r="L4" s="9" t="s">
        <v>8</v>
      </c>
      <c r="M4" s="9" t="s">
        <v>9</v>
      </c>
      <c r="N4" s="10" t="s">
        <v>10</v>
      </c>
    </row>
    <row r="5" spans="2:14" ht="21" customHeight="1" x14ac:dyDescent="0.35">
      <c r="B5" s="26" t="s">
        <v>209</v>
      </c>
      <c r="C5" s="12">
        <v>1</v>
      </c>
      <c r="D5" s="23" t="s">
        <v>217</v>
      </c>
      <c r="E5" s="12">
        <v>571</v>
      </c>
      <c r="F5" s="24">
        <v>95.167000000000002</v>
      </c>
      <c r="G5" s="31"/>
      <c r="H5" s="31"/>
      <c r="I5" s="31"/>
      <c r="J5" s="31"/>
      <c r="K5" s="31">
        <v>1</v>
      </c>
      <c r="L5" s="31"/>
      <c r="M5" s="31"/>
      <c r="N5" s="29">
        <f t="shared" ref="N5:N23" si="0">SUM(F5+G5+H5+I5+J5+K5+L5+M5)</f>
        <v>96.167000000000002</v>
      </c>
    </row>
    <row r="6" spans="2:14" ht="21" customHeight="1" x14ac:dyDescent="0.35">
      <c r="B6" s="27" t="s">
        <v>218</v>
      </c>
      <c r="C6" s="12">
        <v>2</v>
      </c>
      <c r="D6" s="23" t="s">
        <v>220</v>
      </c>
      <c r="E6" s="12">
        <v>571</v>
      </c>
      <c r="F6" s="24">
        <v>95.167000000000002</v>
      </c>
      <c r="G6" s="31"/>
      <c r="H6" s="31"/>
      <c r="I6" s="31"/>
      <c r="J6" s="31"/>
      <c r="K6" s="31"/>
      <c r="L6" s="31"/>
      <c r="M6" s="31"/>
      <c r="N6" s="29">
        <f t="shared" si="0"/>
        <v>95.167000000000002</v>
      </c>
    </row>
    <row r="7" spans="2:14" ht="21" customHeight="1" x14ac:dyDescent="0.35">
      <c r="B7" s="28" t="s">
        <v>226</v>
      </c>
      <c r="C7" s="12">
        <v>3</v>
      </c>
      <c r="D7" s="25" t="s">
        <v>229</v>
      </c>
      <c r="E7" s="12">
        <v>566</v>
      </c>
      <c r="F7" s="24">
        <v>94.332999999999998</v>
      </c>
      <c r="G7" s="31"/>
      <c r="H7" s="31"/>
      <c r="I7" s="31"/>
      <c r="J7" s="31"/>
      <c r="K7" s="31"/>
      <c r="L7" s="31"/>
      <c r="M7" s="31"/>
      <c r="N7" s="29">
        <f t="shared" si="0"/>
        <v>94.332999999999998</v>
      </c>
    </row>
    <row r="8" spans="2:14" ht="21" customHeight="1" x14ac:dyDescent="0.35">
      <c r="B8" s="28" t="s">
        <v>226</v>
      </c>
      <c r="C8" s="12">
        <v>4</v>
      </c>
      <c r="D8" s="25" t="s">
        <v>228</v>
      </c>
      <c r="E8" s="12">
        <v>558</v>
      </c>
      <c r="F8" s="24">
        <v>93</v>
      </c>
      <c r="G8" s="31"/>
      <c r="H8" s="31"/>
      <c r="I8" s="31"/>
      <c r="J8" s="31"/>
      <c r="K8" s="31">
        <v>1</v>
      </c>
      <c r="L8" s="31"/>
      <c r="M8" s="31"/>
      <c r="N8" s="29">
        <f t="shared" si="0"/>
        <v>94</v>
      </c>
    </row>
    <row r="9" spans="2:14" ht="21" customHeight="1" x14ac:dyDescent="0.35">
      <c r="B9" s="26" t="s">
        <v>209</v>
      </c>
      <c r="C9" s="12">
        <v>5</v>
      </c>
      <c r="D9" s="23" t="s">
        <v>213</v>
      </c>
      <c r="E9" s="12">
        <v>556</v>
      </c>
      <c r="F9" s="24">
        <v>92.667000000000002</v>
      </c>
      <c r="G9" s="30"/>
      <c r="H9" s="30"/>
      <c r="I9" s="30"/>
      <c r="J9" s="30"/>
      <c r="K9" s="30"/>
      <c r="L9" s="30"/>
      <c r="M9" s="30"/>
      <c r="N9" s="32">
        <f t="shared" si="0"/>
        <v>92.667000000000002</v>
      </c>
    </row>
    <row r="10" spans="2:14" ht="21" customHeight="1" x14ac:dyDescent="0.35">
      <c r="B10" s="27" t="s">
        <v>218</v>
      </c>
      <c r="C10" s="12">
        <v>6</v>
      </c>
      <c r="D10" s="25" t="s">
        <v>219</v>
      </c>
      <c r="E10" s="12">
        <v>544</v>
      </c>
      <c r="F10" s="24">
        <v>90.667000000000002</v>
      </c>
      <c r="G10" s="31"/>
      <c r="H10" s="31"/>
      <c r="I10" s="31"/>
      <c r="J10" s="31"/>
      <c r="K10" s="31">
        <v>1</v>
      </c>
      <c r="L10" s="31"/>
      <c r="M10" s="31"/>
      <c r="N10" s="29">
        <f t="shared" si="0"/>
        <v>91.667000000000002</v>
      </c>
    </row>
    <row r="11" spans="2:14" ht="21" customHeight="1" x14ac:dyDescent="0.35">
      <c r="B11" s="28" t="s">
        <v>226</v>
      </c>
      <c r="C11" s="12">
        <v>7</v>
      </c>
      <c r="D11" s="25" t="s">
        <v>230</v>
      </c>
      <c r="E11" s="12">
        <v>547</v>
      </c>
      <c r="F11" s="24">
        <v>91.167000000000002</v>
      </c>
      <c r="G11" s="31"/>
      <c r="H11" s="31"/>
      <c r="I11" s="31"/>
      <c r="J11" s="31"/>
      <c r="K11" s="31"/>
      <c r="L11" s="31"/>
      <c r="M11" s="31"/>
      <c r="N11" s="29">
        <f t="shared" si="0"/>
        <v>91.167000000000002</v>
      </c>
    </row>
    <row r="12" spans="2:14" ht="21" customHeight="1" x14ac:dyDescent="0.35">
      <c r="B12" s="27" t="s">
        <v>218</v>
      </c>
      <c r="C12" s="12">
        <v>8</v>
      </c>
      <c r="D12" s="25" t="s">
        <v>225</v>
      </c>
      <c r="E12" s="12">
        <v>545</v>
      </c>
      <c r="F12" s="24">
        <v>90.832999999999998</v>
      </c>
      <c r="G12" s="31"/>
      <c r="H12" s="31"/>
      <c r="I12" s="31"/>
      <c r="J12" s="31"/>
      <c r="K12" s="31"/>
      <c r="L12" s="31"/>
      <c r="M12" s="31"/>
      <c r="N12" s="29">
        <f t="shared" si="0"/>
        <v>90.832999999999998</v>
      </c>
    </row>
    <row r="13" spans="2:14" ht="21" customHeight="1" x14ac:dyDescent="0.35">
      <c r="B13" s="26" t="s">
        <v>209</v>
      </c>
      <c r="C13" s="12">
        <v>9</v>
      </c>
      <c r="D13" s="23" t="s">
        <v>212</v>
      </c>
      <c r="E13" s="12">
        <v>541</v>
      </c>
      <c r="F13" s="24">
        <v>90.167000000000002</v>
      </c>
      <c r="G13" s="30"/>
      <c r="H13" s="30"/>
      <c r="I13" s="30"/>
      <c r="J13" s="30"/>
      <c r="K13" s="30"/>
      <c r="L13" s="30"/>
      <c r="M13" s="30"/>
      <c r="N13" s="32">
        <f t="shared" si="0"/>
        <v>90.167000000000002</v>
      </c>
    </row>
    <row r="14" spans="2:14" ht="21" customHeight="1" x14ac:dyDescent="0.35">
      <c r="B14" s="26" t="s">
        <v>209</v>
      </c>
      <c r="C14" s="12">
        <v>10</v>
      </c>
      <c r="D14" s="23" t="s">
        <v>210</v>
      </c>
      <c r="E14" s="12">
        <v>538</v>
      </c>
      <c r="F14" s="24">
        <v>89.667000000000002</v>
      </c>
      <c r="G14" s="30"/>
      <c r="H14" s="30"/>
      <c r="I14" s="30"/>
      <c r="J14" s="30"/>
      <c r="K14" s="30"/>
      <c r="L14" s="30"/>
      <c r="M14" s="30"/>
      <c r="N14" s="32">
        <f t="shared" si="0"/>
        <v>89.667000000000002</v>
      </c>
    </row>
    <row r="15" spans="2:14" ht="21" customHeight="1" x14ac:dyDescent="0.35">
      <c r="B15" s="26" t="s">
        <v>209</v>
      </c>
      <c r="C15" s="12">
        <v>11</v>
      </c>
      <c r="D15" s="25" t="s">
        <v>211</v>
      </c>
      <c r="E15" s="12">
        <v>535</v>
      </c>
      <c r="F15" s="24">
        <v>89.167000000000002</v>
      </c>
      <c r="G15" s="30"/>
      <c r="H15" s="30"/>
      <c r="I15" s="30"/>
      <c r="J15" s="30"/>
      <c r="K15" s="30"/>
      <c r="L15" s="30"/>
      <c r="M15" s="30"/>
      <c r="N15" s="32">
        <f t="shared" si="0"/>
        <v>89.167000000000002</v>
      </c>
    </row>
    <row r="16" spans="2:14" ht="21" customHeight="1" x14ac:dyDescent="0.35">
      <c r="B16" s="26" t="s">
        <v>209</v>
      </c>
      <c r="C16" s="12">
        <v>12</v>
      </c>
      <c r="D16" s="23" t="s">
        <v>216</v>
      </c>
      <c r="E16" s="12">
        <v>524</v>
      </c>
      <c r="F16" s="24">
        <v>87.332999999999998</v>
      </c>
      <c r="G16" s="31"/>
      <c r="H16" s="31"/>
      <c r="I16" s="31"/>
      <c r="J16" s="31"/>
      <c r="K16" s="31"/>
      <c r="L16" s="31"/>
      <c r="M16" s="31"/>
      <c r="N16" s="29">
        <f t="shared" si="0"/>
        <v>87.332999999999998</v>
      </c>
    </row>
    <row r="17" spans="2:14" ht="21" customHeight="1" x14ac:dyDescent="0.35">
      <c r="B17" s="26" t="s">
        <v>209</v>
      </c>
      <c r="C17" s="12">
        <v>13</v>
      </c>
      <c r="D17" s="23" t="s">
        <v>214</v>
      </c>
      <c r="E17" s="12">
        <v>523</v>
      </c>
      <c r="F17" s="24">
        <v>87.167000000000002</v>
      </c>
      <c r="G17" s="30"/>
      <c r="H17" s="30"/>
      <c r="I17" s="30"/>
      <c r="J17" s="30"/>
      <c r="K17" s="30"/>
      <c r="L17" s="30"/>
      <c r="M17" s="30"/>
      <c r="N17" s="32">
        <f t="shared" si="0"/>
        <v>87.167000000000002</v>
      </c>
    </row>
    <row r="18" spans="2:14" ht="21" customHeight="1" x14ac:dyDescent="0.35">
      <c r="B18" s="27" t="s">
        <v>218</v>
      </c>
      <c r="C18" s="12">
        <v>14</v>
      </c>
      <c r="D18" s="23" t="s">
        <v>221</v>
      </c>
      <c r="E18" s="12">
        <v>518</v>
      </c>
      <c r="F18" s="24">
        <v>86.332999999999998</v>
      </c>
      <c r="G18" s="31"/>
      <c r="H18" s="31"/>
      <c r="I18" s="31"/>
      <c r="J18" s="31"/>
      <c r="K18" s="31"/>
      <c r="L18" s="31"/>
      <c r="M18" s="31"/>
      <c r="N18" s="29">
        <f t="shared" si="0"/>
        <v>86.332999999999998</v>
      </c>
    </row>
    <row r="19" spans="2:14" ht="21" customHeight="1" x14ac:dyDescent="0.35">
      <c r="B19" s="27" t="s">
        <v>218</v>
      </c>
      <c r="C19" s="12">
        <v>15</v>
      </c>
      <c r="D19" s="23" t="s">
        <v>224</v>
      </c>
      <c r="E19" s="12">
        <v>514</v>
      </c>
      <c r="F19" s="24">
        <v>85.667000000000002</v>
      </c>
      <c r="G19" s="31"/>
      <c r="H19" s="31"/>
      <c r="I19" s="31"/>
      <c r="J19" s="31"/>
      <c r="K19" s="31"/>
      <c r="L19" s="31"/>
      <c r="M19" s="31"/>
      <c r="N19" s="29">
        <f t="shared" si="0"/>
        <v>85.667000000000002</v>
      </c>
    </row>
    <row r="20" spans="2:14" ht="21" customHeight="1" x14ac:dyDescent="0.35">
      <c r="B20" s="28" t="s">
        <v>226</v>
      </c>
      <c r="C20" s="12">
        <v>16</v>
      </c>
      <c r="D20" s="25" t="s">
        <v>227</v>
      </c>
      <c r="E20" s="12">
        <v>513</v>
      </c>
      <c r="F20" s="24">
        <v>85.5</v>
      </c>
      <c r="G20" s="31"/>
      <c r="H20" s="31"/>
      <c r="I20" s="31"/>
      <c r="J20" s="31"/>
      <c r="K20" s="31"/>
      <c r="L20" s="31"/>
      <c r="M20" s="31"/>
      <c r="N20" s="29">
        <f t="shared" si="0"/>
        <v>85.5</v>
      </c>
    </row>
    <row r="21" spans="2:14" ht="21" customHeight="1" x14ac:dyDescent="0.35">
      <c r="B21" s="26" t="s">
        <v>209</v>
      </c>
      <c r="C21" s="12">
        <v>17</v>
      </c>
      <c r="D21" s="23" t="s">
        <v>215</v>
      </c>
      <c r="E21" s="12">
        <v>504</v>
      </c>
      <c r="F21" s="24">
        <v>84</v>
      </c>
      <c r="G21" s="31"/>
      <c r="H21" s="31"/>
      <c r="I21" s="31"/>
      <c r="J21" s="31"/>
      <c r="K21" s="31"/>
      <c r="L21" s="31"/>
      <c r="M21" s="31"/>
      <c r="N21" s="29">
        <f t="shared" si="0"/>
        <v>84</v>
      </c>
    </row>
    <row r="22" spans="2:14" ht="21" customHeight="1" x14ac:dyDescent="0.35">
      <c r="B22" s="27" t="s">
        <v>218</v>
      </c>
      <c r="C22" s="12">
        <v>18</v>
      </c>
      <c r="D22" s="23" t="s">
        <v>222</v>
      </c>
      <c r="E22" s="12">
        <v>500</v>
      </c>
      <c r="F22" s="24">
        <v>83.332999999999998</v>
      </c>
      <c r="G22" s="31"/>
      <c r="H22" s="31"/>
      <c r="I22" s="31"/>
      <c r="J22" s="31"/>
      <c r="K22" s="31"/>
      <c r="L22" s="31"/>
      <c r="M22" s="31"/>
      <c r="N22" s="29">
        <f t="shared" si="0"/>
        <v>83.332999999999998</v>
      </c>
    </row>
    <row r="23" spans="2:14" ht="21" customHeight="1" x14ac:dyDescent="0.35">
      <c r="B23" s="27" t="s">
        <v>218</v>
      </c>
      <c r="C23" s="12">
        <v>19</v>
      </c>
      <c r="D23" s="23" t="s">
        <v>223</v>
      </c>
      <c r="E23" s="12">
        <v>463</v>
      </c>
      <c r="F23" s="24">
        <v>77.167000000000002</v>
      </c>
      <c r="G23" s="31"/>
      <c r="H23" s="31"/>
      <c r="I23" s="31"/>
      <c r="J23" s="31"/>
      <c r="K23" s="31"/>
      <c r="L23" s="31"/>
      <c r="M23" s="31"/>
      <c r="N23" s="29">
        <f t="shared" si="0"/>
        <v>77.167000000000002</v>
      </c>
    </row>
  </sheetData>
  <sortState ref="B5:N23">
    <sortCondition descending="1" ref="N5:N23"/>
  </sortState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4"/>
  <sheetViews>
    <sheetView workbookViewId="0">
      <selection activeCell="B5" sqref="B5"/>
    </sheetView>
  </sheetViews>
  <sheetFormatPr defaultRowHeight="14.5" x14ac:dyDescent="0.35"/>
  <cols>
    <col min="5" max="5" width="22.6328125" customWidth="1"/>
    <col min="9" max="9" width="9.453125" customWidth="1"/>
    <col min="10" max="10" width="9.6328125" customWidth="1"/>
  </cols>
  <sheetData>
    <row r="4" spans="2:15" s="5" customFormat="1" ht="120" customHeight="1" x14ac:dyDescent="0.3">
      <c r="B4" s="21" t="s">
        <v>72</v>
      </c>
      <c r="C4" s="21" t="s">
        <v>69</v>
      </c>
      <c r="D4" s="21" t="s">
        <v>70</v>
      </c>
      <c r="E4" s="20" t="s">
        <v>71</v>
      </c>
      <c r="F4" s="11" t="s">
        <v>1</v>
      </c>
      <c r="G4" s="11" t="s">
        <v>2</v>
      </c>
      <c r="H4" s="8" t="s">
        <v>3</v>
      </c>
      <c r="I4" s="8" t="s">
        <v>4</v>
      </c>
      <c r="J4" s="8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10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1 КУРС</vt:lpstr>
      <vt:lpstr>2 КУРС</vt:lpstr>
      <vt:lpstr>3 КУРС</vt:lpstr>
      <vt:lpstr>3 КУРС СКОРОЧ.</vt:lpstr>
      <vt:lpstr>4 КУРС</vt:lpstr>
      <vt:lpstr>1 КУРС МАГ</vt:lpstr>
      <vt:lpstr>ПІДВИЩЕНА</vt:lpstr>
      <vt:lpstr>'2 КУРС'!Область_печати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2020-01-28T13:16:33Z</dcterms:modified>
</cp:coreProperties>
</file>